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ALBANO\Documents\ACCOUNTING\EDUCATION\CIES - UNI REMINGTON\"/>
    </mc:Choice>
  </mc:AlternateContent>
  <xr:revisionPtr revIDLastSave="0" documentId="13_ncr:1_{D35AE475-CC6B-44E2-8E24-54106D07988B}" xr6:coauthVersionLast="33" xr6:coauthVersionMax="33" xr10:uidLastSave="{00000000-0000-0000-0000-000000000000}"/>
  <bookViews>
    <workbookView xWindow="0" yWindow="0" windowWidth="20490" windowHeight="7545" tabRatio="321" xr2:uid="{00000000-000D-0000-FFFF-FFFF00000000}"/>
  </bookViews>
  <sheets>
    <sheet name="Formulario" sheetId="6" r:id="rId1"/>
  </sheets>
  <definedNames>
    <definedName name="_xlnm.Print_Area" localSheetId="0">Formulario!$A$4:$CC$67</definedName>
  </definedNames>
  <calcPr calcId="179017"/>
</workbook>
</file>

<file path=xl/calcChain.xml><?xml version="1.0" encoding="utf-8"?>
<calcChain xmlns="http://schemas.openxmlformats.org/spreadsheetml/2006/main">
  <c r="AI45" i="6" l="1"/>
  <c r="AI47" i="6" s="1"/>
  <c r="BP29" i="6" l="1"/>
  <c r="BP35" i="6" s="1"/>
  <c r="BP21" i="6"/>
  <c r="BP47" i="6"/>
  <c r="BP49" i="6" s="1"/>
  <c r="BP45" i="6"/>
  <c r="BP46" i="6" s="1"/>
  <c r="AI33" i="6"/>
  <c r="BP51" i="6"/>
  <c r="BN28" i="6"/>
  <c r="BN29" i="6" s="1"/>
  <c r="BN30" i="6" s="1"/>
  <c r="BN31" i="6" s="1"/>
  <c r="BN32" i="6" s="1"/>
  <c r="BN33" i="6" s="1"/>
  <c r="BN34" i="6" s="1"/>
  <c r="BN35" i="6" s="1"/>
  <c r="BN36" i="6" s="1"/>
  <c r="BN37" i="6" s="1"/>
  <c r="BN38" i="6" s="1"/>
  <c r="BN39" i="6" s="1"/>
  <c r="BN40" i="6" s="1"/>
  <c r="BN41" i="6" s="1"/>
  <c r="BN42" i="6" s="1"/>
  <c r="BN43" i="6" s="1"/>
  <c r="BN44" i="6" s="1"/>
  <c r="BN45" i="6" s="1"/>
  <c r="BN46" i="6" s="1"/>
  <c r="BN47" i="6" s="1"/>
  <c r="BN48" i="6" s="1"/>
  <c r="BN49" i="6" s="1"/>
  <c r="BN50" i="6" s="1"/>
  <c r="BN51" i="6" s="1"/>
  <c r="BN52" i="6" s="1"/>
  <c r="BN20" i="6"/>
  <c r="BN21" i="6"/>
  <c r="BN22" i="6" s="1"/>
  <c r="BN23" i="6" s="1"/>
  <c r="BN24" i="6" s="1"/>
  <c r="BN25" i="6" s="1"/>
  <c r="BN26" i="6" s="1"/>
  <c r="AH20" i="6"/>
  <c r="AH21" i="6" s="1"/>
  <c r="AH22" i="6" s="1"/>
  <c r="AH23" i="6" s="1"/>
  <c r="AH24" i="6" s="1"/>
  <c r="AH25" i="6" s="1"/>
  <c r="AH26" i="6" s="1"/>
  <c r="AH27" i="6" s="1"/>
  <c r="AH28" i="6" s="1"/>
  <c r="AH29" i="6" s="1"/>
  <c r="AH30" i="6" s="1"/>
  <c r="AH31" i="6" s="1"/>
  <c r="AH32" i="6" s="1"/>
  <c r="AH33" i="6" s="1"/>
  <c r="AH34" i="6" s="1"/>
  <c r="AH35" i="6" s="1"/>
  <c r="AH36" i="6" s="1"/>
  <c r="AH37" i="6" s="1"/>
  <c r="AH38" i="6" s="1"/>
  <c r="AH39" i="6" s="1"/>
  <c r="AH40" i="6" s="1"/>
  <c r="AH41" i="6" s="1"/>
  <c r="AH42" i="6" s="1"/>
  <c r="AH43" i="6" s="1"/>
  <c r="AH44" i="6" s="1"/>
  <c r="AH45" i="6" s="1"/>
  <c r="AH46" i="6" s="1"/>
  <c r="AH47" i="6" s="1"/>
  <c r="AH48" i="6" s="1"/>
  <c r="AH49" i="6" s="1"/>
  <c r="AH50" i="6" s="1"/>
  <c r="AH51" i="6" s="1"/>
  <c r="AH52" i="6" s="1"/>
  <c r="BP37" i="6" l="1"/>
  <c r="BP43" i="6" s="1"/>
  <c r="BP36" i="6"/>
  <c r="BP40" i="6" s="1"/>
  <c r="BP42" i="6" l="1"/>
  <c r="BK56" i="6" s="1"/>
</calcChain>
</file>

<file path=xl/sharedStrings.xml><?xml version="1.0" encoding="utf-8"?>
<sst xmlns="http://schemas.openxmlformats.org/spreadsheetml/2006/main" count="118" uniqueCount="115">
  <si>
    <t>4. Número de formularo</t>
  </si>
  <si>
    <t>5. Número de Identificaciín Tributaria (NIT)</t>
  </si>
  <si>
    <t>6. DV</t>
  </si>
  <si>
    <t>7. Primer apellido</t>
  </si>
  <si>
    <t xml:space="preserve">8. Segundo apellido </t>
  </si>
  <si>
    <t>9. Primer nombre</t>
  </si>
  <si>
    <t xml:space="preserve">10. Otros nombres </t>
  </si>
  <si>
    <t>11. Razón social</t>
  </si>
  <si>
    <t>Firma del declarante o de quien lo representa</t>
  </si>
  <si>
    <t xml:space="preserve">980. Pago Total </t>
  </si>
  <si>
    <t>$</t>
  </si>
  <si>
    <t>982. Código Contador o Revisor Fiscal</t>
  </si>
  <si>
    <t>996. Espacio para el Autoadhesivo de la entidad recaudadora</t>
  </si>
  <si>
    <t>983. No. Tarjeta Profesional</t>
  </si>
  <si>
    <t>Privada</t>
  </si>
  <si>
    <t>Datos del declarante</t>
  </si>
  <si>
    <t xml:space="preserve">Si es una corrección indique: </t>
  </si>
  <si>
    <t>25.Código</t>
  </si>
  <si>
    <t>26. No. Formulario anterior</t>
  </si>
  <si>
    <t>Colombia</t>
  </si>
  <si>
    <t>Un compromiso que no podemos evadir</t>
  </si>
  <si>
    <t>Lea Cuidadosamente las instrucciones</t>
  </si>
  <si>
    <t>1. año</t>
  </si>
  <si>
    <t>3. Periodo</t>
  </si>
  <si>
    <t>12. Cod Direccion seccional</t>
  </si>
  <si>
    <t>997. Espacio exclusivo para el sello de la entidad recaudadora</t>
  </si>
  <si>
    <t>(Fecha Efectiva de la transacción)</t>
  </si>
  <si>
    <t>24. Periodicidad de la declaración, Marque "x".</t>
  </si>
  <si>
    <t>Bimestral</t>
  </si>
  <si>
    <t>Cuatrimestral</t>
  </si>
  <si>
    <t>Anual</t>
  </si>
  <si>
    <t>Importaciones</t>
  </si>
  <si>
    <t>Compras</t>
  </si>
  <si>
    <t>De bienes gravados a la tarifa del 5%</t>
  </si>
  <si>
    <t>De bienes gravados a la tarifa general</t>
  </si>
  <si>
    <t>De bienes y servicios gravados provenientes de Zonas Francas</t>
  </si>
  <si>
    <t>De bienes no gravados</t>
  </si>
  <si>
    <t>De bienes y servicios no gravados provenientes de Zonas Francas</t>
  </si>
  <si>
    <t>De servicios</t>
  </si>
  <si>
    <t>Nacionales</t>
  </si>
  <si>
    <t>Total Compras e importaciones brutas (Sume 42 a 52)</t>
  </si>
  <si>
    <t>Devoluciones en compras anuladas, rescindidas o resueltas en este periodo</t>
  </si>
  <si>
    <t>Total compras netas realizadas durante el período (53 - 54)</t>
  </si>
  <si>
    <t>Impuesto generado</t>
  </si>
  <si>
    <t>A la tarifa del 5%</t>
  </si>
  <si>
    <t>A la tarifa general</t>
  </si>
  <si>
    <t>Sobre AIU en operaciones gravadas (Base gravable especial)</t>
  </si>
  <si>
    <t>En juegos de suerte y azar</t>
  </si>
  <si>
    <t>En venta de cerveza de producción nacional o importada</t>
  </si>
  <si>
    <t>Liquidación privada</t>
  </si>
  <si>
    <t>95. No. Identificación signatario.</t>
  </si>
  <si>
    <t>96. DV</t>
  </si>
  <si>
    <t>IVA recuperado en devoluciones en compras anuladas, rescindidas o resueltas</t>
  </si>
  <si>
    <t>Total impuesto generado por operaciones gravadas (Sume 56 a 62)</t>
  </si>
  <si>
    <t>Liquidación privada (Continuación)</t>
  </si>
  <si>
    <t>Por importaciones gravadas a la tarifa del 5%</t>
  </si>
  <si>
    <t>Por importaciones gravadas a la tarifa general</t>
  </si>
  <si>
    <t xml:space="preserve"> De bienes y servicios gravados provenientes de Zonas Francas</t>
  </si>
  <si>
    <t>Por compras de bienes gravados a la tarifa del 5%</t>
  </si>
  <si>
    <t>Por compras de bienes gravados a la tarifa general</t>
  </si>
  <si>
    <t>Por servicios gravados a la tarifa del 5%</t>
  </si>
  <si>
    <t>Por servicios gravados a la tarifa general</t>
  </si>
  <si>
    <t>Total impuesto pagado o facturado (Sume 64 a 70)</t>
  </si>
  <si>
    <t>IVA retenido en operaciones con régimen simplificado</t>
  </si>
  <si>
    <t>IVA retenido por servicios prestados en Colombia por no domiciliados o no residentes</t>
  </si>
  <si>
    <t>IVA resultante por devoluciones en ventas anuladas, rescindidas o resueltas</t>
  </si>
  <si>
    <t>IVA descontable por Impuesto Nacional a  la gasolina y al ACPM</t>
  </si>
  <si>
    <t>Ajuste impuestos descontables (pérdidas, hurto o castigo de inventarios)</t>
  </si>
  <si>
    <t>Impuesto descontable</t>
  </si>
  <si>
    <r>
      <rPr>
        <b/>
        <sz val="14"/>
        <rFont val="Century Gothic"/>
        <family val="2"/>
      </rPr>
      <t>Saldo a pagar por el período fiscal</t>
    </r>
    <r>
      <rPr>
        <sz val="14"/>
        <rFont val="Century Gothic"/>
        <family val="2"/>
      </rPr>
      <t xml:space="preserve"> (63 - 77, si el resultado es menor a cero escriba 0)</t>
    </r>
  </si>
  <si>
    <t>Saldo a favor del período fiscal anterior</t>
  </si>
  <si>
    <t>Retenciones por IVA que le practicaron</t>
  </si>
  <si>
    <t>Sanciones</t>
  </si>
  <si>
    <t>Por diferencia de tarifa en este período si presenta saldo a favor</t>
  </si>
  <si>
    <t>Por diferencia de tarifa acumulado en periodos anteriores pendiente por aplicar</t>
  </si>
  <si>
    <t>Por diferencia de tarifa susceptible de ser aplicado  al siguiente periodo (86 + 87)</t>
  </si>
  <si>
    <t>Exceso descontable</t>
  </si>
  <si>
    <t>Que le practicaron en este período no aplicada</t>
  </si>
  <si>
    <t>Que le practicaron en períodos anteriores, no aplicada</t>
  </si>
  <si>
    <t>Susceptible de ser aplicada al siguiente período (89 +90)</t>
  </si>
  <si>
    <t>Descontable por ventas del período</t>
  </si>
  <si>
    <t>Retención de IVA</t>
  </si>
  <si>
    <t>Descontable períodos anteriores sobre las ventas del período</t>
  </si>
  <si>
    <t>Exceso impuesto descontable no susceptible de solicitarse en devolución y/o compensación (85 - 88 - 91)</t>
  </si>
  <si>
    <t>Control de saldos</t>
  </si>
  <si>
    <r>
      <rPr>
        <b/>
        <sz val="14"/>
        <rFont val="Century Gothic"/>
        <family val="2"/>
      </rPr>
      <t>Saldo a favor del período fiscal</t>
    </r>
    <r>
      <rPr>
        <sz val="14"/>
        <rFont val="Century Gothic"/>
        <family val="2"/>
      </rPr>
      <t xml:space="preserve"> (77 - 63, si el resultado es menor a cero escriba 0)</t>
    </r>
  </si>
  <si>
    <r>
      <rPr>
        <b/>
        <sz val="14"/>
        <rFont val="Century Gothic"/>
        <family val="2"/>
      </rPr>
      <t>Saldo a pagar por impuesto</t>
    </r>
    <r>
      <rPr>
        <sz val="14"/>
        <rFont val="Century Gothic"/>
        <family val="2"/>
      </rPr>
      <t xml:space="preserve"> (78 - 80 - 81 resultado es menor a cero escriba 0)</t>
    </r>
  </si>
  <si>
    <r>
      <rPr>
        <b/>
        <sz val="14"/>
        <rFont val="Century Gothic"/>
        <family val="2"/>
      </rPr>
      <t>Total saldo a pagar por este período</t>
    </r>
    <r>
      <rPr>
        <sz val="14"/>
        <rFont val="Century Gothic"/>
        <family val="2"/>
      </rPr>
      <t xml:space="preserve"> (78 -79 - 80 - 81 + 83, si el resultado es negativo escriba 0)</t>
    </r>
  </si>
  <si>
    <r>
      <rPr>
        <b/>
        <sz val="14"/>
        <rFont val="Century Gothic"/>
        <family val="2"/>
      </rPr>
      <t>o Total saldo a favor por este período</t>
    </r>
    <r>
      <rPr>
        <sz val="14"/>
        <rFont val="Century Gothic"/>
        <family val="2"/>
      </rPr>
      <t xml:space="preserve"> (79 + 80 + 81 - 78 - 83, si el resultado es negativo escriba 0)</t>
    </r>
  </si>
  <si>
    <r>
      <rPr>
        <b/>
        <sz val="14"/>
        <rFont val="Century Gothic"/>
        <family val="2"/>
      </rPr>
      <t>Total Impuestos descontables</t>
    </r>
    <r>
      <rPr>
        <sz val="14"/>
        <rFont val="Century Gothic"/>
        <family val="2"/>
      </rPr>
      <t xml:space="preserve"> (71 + 72 + 73 + 74 + 75 - 76)</t>
    </r>
  </si>
  <si>
    <t>Por operaciones gravadas al 5%</t>
  </si>
  <si>
    <t>Por operaciones gravadas a la tarifa general</t>
  </si>
  <si>
    <t>A.I.U por operaciones gravadas (Base Gravable especial)</t>
  </si>
  <si>
    <t>Por exportacion de bienes</t>
  </si>
  <si>
    <t>Por exportacion de servicios</t>
  </si>
  <si>
    <t>Total Ingresos brutos (sume 27 a 38)</t>
  </si>
  <si>
    <t>Por operaciones no gravadas</t>
  </si>
  <si>
    <t>Total Ingresos netos recibidos durante el periodo (39-40)</t>
  </si>
  <si>
    <t>Devoluciones en ventas anuladas, rescindidas o resueltas</t>
  </si>
  <si>
    <t>Por venta de cerveza de producción nacional o importada</t>
  </si>
  <si>
    <t>Por operaciones exentas (Arts. 477, 478 y 481 E.T.)</t>
  </si>
  <si>
    <t>Por juegos de suerte y azar</t>
  </si>
  <si>
    <t>Por ventas a zonas francas</t>
  </si>
  <si>
    <t>Por ventas a sociedades de comercializacion internacional</t>
  </si>
  <si>
    <t>Por operaciones excluidas</t>
  </si>
  <si>
    <t>Ingresos</t>
  </si>
  <si>
    <t>981. Cód Representación</t>
  </si>
  <si>
    <t>Firma Revisor Fiscal o Contador                        994. Con Salvedades</t>
  </si>
  <si>
    <t>Coloque el timbre de la maquina registradora al dorso de este formulario</t>
  </si>
  <si>
    <t xml:space="preserve">Declaración del Impuesto sobre las Ventas - IVA </t>
  </si>
  <si>
    <t>De servicios gravados a la tarifa del 5%</t>
  </si>
  <si>
    <t>De servicios gravados a la tarifa general</t>
  </si>
  <si>
    <t>En retiro de inventario para activos fijos, consumo, muestras gratis o donaciones</t>
  </si>
  <si>
    <t>De bienes y servicios excluidos, exentos y no gravados</t>
  </si>
  <si>
    <t>www.accounter.co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</si>
</sst>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_ * #,##0.0000_ ;_ * \-#,##0.0000_ ;_ * &quot;-&quot;??_ ;_ @_ "/>
  </numFmts>
  <fonts count="56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7.5"/>
      <name val="Century Gothic"/>
      <family val="2"/>
    </font>
    <font>
      <b/>
      <sz val="7.5"/>
      <name val="Century Gothic"/>
      <family val="2"/>
    </font>
    <font>
      <sz val="10"/>
      <color indexed="18"/>
      <name val="Century Gothic"/>
      <family val="2"/>
    </font>
    <font>
      <sz val="10"/>
      <name val="Century Gothic"/>
      <family val="2"/>
    </font>
    <font>
      <sz val="16"/>
      <name val="Century Gothic"/>
      <family val="2"/>
    </font>
    <font>
      <sz val="50"/>
      <color indexed="9"/>
      <name val="Arial"/>
      <family val="2"/>
    </font>
    <font>
      <sz val="10"/>
      <color indexed="9"/>
      <name val="Arial"/>
      <family val="2"/>
    </font>
    <font>
      <sz val="7"/>
      <name val="Century Gothic"/>
      <family val="2"/>
    </font>
    <font>
      <sz val="12"/>
      <name val="Century Gothic"/>
      <family val="2"/>
    </font>
    <font>
      <sz val="7.5"/>
      <color indexed="9"/>
      <name val="Century Gothic"/>
      <family val="2"/>
    </font>
    <font>
      <b/>
      <sz val="7.5"/>
      <color indexed="8"/>
      <name val="Century Gothic"/>
      <family val="2"/>
    </font>
    <font>
      <sz val="7.5"/>
      <color indexed="8"/>
      <name val="Century Gothic"/>
      <family val="2"/>
    </font>
    <font>
      <b/>
      <sz val="8"/>
      <color indexed="8"/>
      <name val="Century Gothic"/>
      <family val="2"/>
    </font>
    <font>
      <sz val="16"/>
      <color indexed="8"/>
      <name val="Century Gothic"/>
      <family val="2"/>
    </font>
    <font>
      <sz val="10"/>
      <color indexed="8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u/>
      <sz val="10"/>
      <name val="Century Gothic"/>
      <family val="2"/>
    </font>
    <font>
      <b/>
      <sz val="19"/>
      <name val="Verdana"/>
      <family val="2"/>
    </font>
    <font>
      <sz val="10"/>
      <name val="Arial"/>
      <family val="2"/>
    </font>
    <font>
      <i/>
      <sz val="10"/>
      <name val="Verdana"/>
      <family val="2"/>
    </font>
    <font>
      <sz val="9"/>
      <name val="Arial"/>
      <family val="2"/>
    </font>
    <font>
      <b/>
      <sz val="9"/>
      <color indexed="10"/>
      <name val="Century Gothic"/>
      <family val="2"/>
    </font>
    <font>
      <b/>
      <sz val="12"/>
      <name val="Century Gothic"/>
      <family val="2"/>
    </font>
    <font>
      <sz val="14"/>
      <name val="Century Gothic"/>
      <family val="2"/>
    </font>
    <font>
      <b/>
      <sz val="18"/>
      <name val="Century Gothic"/>
      <family val="2"/>
    </font>
    <font>
      <b/>
      <sz val="22"/>
      <color indexed="21"/>
      <name val="Century Gothic"/>
      <family val="2"/>
    </font>
    <font>
      <sz val="12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18"/>
      <name val="Century Gothic"/>
      <family val="2"/>
    </font>
    <font>
      <b/>
      <sz val="16"/>
      <color indexed="8"/>
      <name val="Century Gothic"/>
      <family val="2"/>
    </font>
    <font>
      <b/>
      <sz val="12"/>
      <color indexed="8"/>
      <name val="Century Gothic"/>
      <family val="2"/>
    </font>
    <font>
      <sz val="14"/>
      <name val="Century Gothic"/>
      <family val="2"/>
    </font>
    <font>
      <b/>
      <sz val="12"/>
      <name val="Century Gothic"/>
      <family val="2"/>
    </font>
    <font>
      <sz val="9"/>
      <color indexed="8"/>
      <name val="Century Gothic"/>
      <family val="2"/>
    </font>
    <font>
      <sz val="12"/>
      <color indexed="8"/>
      <name val="Century Gothic"/>
      <family val="2"/>
    </font>
    <font>
      <b/>
      <sz val="14"/>
      <name val="Century Gothic"/>
      <family val="2"/>
    </font>
    <font>
      <sz val="14"/>
      <name val="Arial"/>
      <family val="2"/>
    </font>
    <font>
      <b/>
      <sz val="14"/>
      <name val="Arial"/>
      <family val="2"/>
    </font>
    <font>
      <b/>
      <sz val="13"/>
      <name val="Century Gothic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indexed="10"/>
      <name val="Century Gothic"/>
      <family val="2"/>
    </font>
    <font>
      <sz val="16"/>
      <name val="Arial"/>
      <family val="2"/>
    </font>
    <font>
      <b/>
      <sz val="16"/>
      <name val="Arial"/>
      <family val="2"/>
    </font>
    <font>
      <sz val="12"/>
      <color indexed="9"/>
      <name val="Century Gothic"/>
      <family val="2"/>
    </font>
    <font>
      <sz val="8"/>
      <color indexed="8"/>
      <name val="Century Gothic"/>
      <family val="2"/>
    </font>
    <font>
      <sz val="10"/>
      <color theme="6" tint="-0.499984740745262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entury Gothic"/>
      <family val="2"/>
    </font>
    <font>
      <b/>
      <sz val="10"/>
      <color theme="0" tint="-0.499984740745262"/>
      <name val="Century Gothic"/>
      <family val="2"/>
    </font>
    <font>
      <b/>
      <sz val="12"/>
      <color theme="0" tint="-0.499984740745262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9"/>
      </patternFill>
    </fill>
    <fill>
      <patternFill patternType="gray125">
        <fgColor indexed="9"/>
        <bgColor indexed="18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9"/>
      </patternFill>
    </fill>
    <fill>
      <patternFill patternType="solid">
        <fgColor indexed="17"/>
        <bgColor indexed="64"/>
      </patternFill>
    </fill>
    <fill>
      <patternFill patternType="solid">
        <fgColor indexed="57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9"/>
      </patternFill>
    </fill>
    <fill>
      <patternFill patternType="mediumGray">
        <fgColor indexed="9"/>
        <bgColor rgb="FFCCFFCC"/>
      </patternFill>
    </fill>
    <fill>
      <patternFill patternType="solid">
        <fgColor theme="0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rgb="FF003300"/>
        <bgColor indexed="9"/>
      </patternFill>
    </fill>
  </fills>
  <borders count="15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17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8A3E"/>
      </top>
      <bottom/>
      <diagonal/>
    </border>
    <border>
      <left style="medium">
        <color rgb="FF008A3E"/>
      </left>
      <right/>
      <top/>
      <bottom/>
      <diagonal/>
    </border>
    <border>
      <left style="medium">
        <color rgb="FF008A3E"/>
      </left>
      <right/>
      <top/>
      <bottom style="medium">
        <color rgb="FF008A3E"/>
      </bottom>
      <diagonal/>
    </border>
    <border>
      <left/>
      <right/>
      <top/>
      <bottom style="medium">
        <color rgb="FF008A3E"/>
      </bottom>
      <diagonal/>
    </border>
    <border>
      <left/>
      <right style="medium">
        <color rgb="FF008A3E"/>
      </right>
      <top/>
      <bottom/>
      <diagonal/>
    </border>
    <border>
      <left/>
      <right style="medium">
        <color rgb="FF008A3E"/>
      </right>
      <top/>
      <bottom style="medium">
        <color rgb="FF008A3E"/>
      </bottom>
      <diagonal/>
    </border>
    <border>
      <left style="medium">
        <color rgb="FF008A3E"/>
      </left>
      <right/>
      <top style="medium">
        <color rgb="FF008A3E"/>
      </top>
      <bottom/>
      <diagonal/>
    </border>
    <border>
      <left style="medium">
        <color rgb="FF008A3E"/>
      </left>
      <right/>
      <top style="medium">
        <color indexed="17"/>
      </top>
      <bottom/>
      <diagonal/>
    </border>
    <border>
      <left/>
      <right style="medium">
        <color rgb="FF008A3E"/>
      </right>
      <top style="medium">
        <color indexed="17"/>
      </top>
      <bottom/>
      <diagonal/>
    </border>
    <border>
      <left/>
      <right/>
      <top style="thick">
        <color rgb="FF003300"/>
      </top>
      <bottom style="thick">
        <color rgb="FF003300"/>
      </bottom>
      <diagonal/>
    </border>
    <border>
      <left/>
      <right/>
      <top style="thick">
        <color rgb="FF003A1A"/>
      </top>
      <bottom style="thick">
        <color rgb="FF003A1A"/>
      </bottom>
      <diagonal/>
    </border>
    <border>
      <left style="medium">
        <color rgb="FF003A1A"/>
      </left>
      <right style="medium">
        <color rgb="FF003A1A"/>
      </right>
      <top style="thick">
        <color rgb="FF003A1A"/>
      </top>
      <bottom style="thick">
        <color rgb="FF003A1A"/>
      </bottom>
      <diagonal/>
    </border>
    <border>
      <left style="thick">
        <color rgb="FF003A1A"/>
      </left>
      <right/>
      <top/>
      <bottom/>
      <diagonal/>
    </border>
    <border>
      <left style="thick">
        <color rgb="FF003A1A"/>
      </left>
      <right style="thin">
        <color indexed="17"/>
      </right>
      <top/>
      <bottom style="thick">
        <color rgb="FF003A1A"/>
      </bottom>
      <diagonal/>
    </border>
    <border>
      <left style="thin">
        <color indexed="17"/>
      </left>
      <right style="thin">
        <color indexed="17"/>
      </right>
      <top/>
      <bottom style="thick">
        <color rgb="FF003A1A"/>
      </bottom>
      <diagonal/>
    </border>
    <border>
      <left/>
      <right style="medium">
        <color indexed="17"/>
      </right>
      <top/>
      <bottom style="thick">
        <color rgb="FF003A1A"/>
      </bottom>
      <diagonal/>
    </border>
    <border>
      <left style="medium">
        <color indexed="17"/>
      </left>
      <right style="thick">
        <color rgb="FF003A1A"/>
      </right>
      <top/>
      <bottom style="thick">
        <color rgb="FF003A1A"/>
      </bottom>
      <diagonal/>
    </border>
    <border>
      <left/>
      <right style="thick">
        <color rgb="FF003A1A"/>
      </right>
      <top/>
      <bottom/>
      <diagonal/>
    </border>
    <border>
      <left style="thick">
        <color rgb="FF003A1A"/>
      </left>
      <right/>
      <top style="thick">
        <color rgb="FF008000"/>
      </top>
      <bottom/>
      <diagonal/>
    </border>
    <border>
      <left/>
      <right/>
      <top style="thick">
        <color rgb="FF008000"/>
      </top>
      <bottom/>
      <diagonal/>
    </border>
    <border>
      <left/>
      <right style="thick">
        <color rgb="FF003A1A"/>
      </right>
      <top style="thick">
        <color rgb="FF008000"/>
      </top>
      <bottom/>
      <diagonal/>
    </border>
    <border>
      <left/>
      <right style="thick">
        <color rgb="FF008000"/>
      </right>
      <top style="thick">
        <color rgb="FF008000"/>
      </top>
      <bottom/>
      <diagonal/>
    </border>
    <border>
      <left/>
      <right style="thick">
        <color rgb="FF008000"/>
      </right>
      <top style="thick">
        <color rgb="FF003A1A"/>
      </top>
      <bottom style="thick">
        <color rgb="FF003A1A"/>
      </bottom>
      <diagonal/>
    </border>
    <border>
      <left style="thick">
        <color rgb="FF008000"/>
      </left>
      <right/>
      <top style="thick">
        <color rgb="FF003A1A"/>
      </top>
      <bottom style="thick">
        <color rgb="FF008000"/>
      </bottom>
      <diagonal/>
    </border>
    <border>
      <left/>
      <right/>
      <top style="thick">
        <color rgb="FF003A1A"/>
      </top>
      <bottom style="thick">
        <color rgb="FF008000"/>
      </bottom>
      <diagonal/>
    </border>
    <border>
      <left style="thin">
        <color indexed="64"/>
      </left>
      <right style="thin">
        <color indexed="64"/>
      </right>
      <top style="thick">
        <color rgb="FF008000"/>
      </top>
      <bottom style="thin">
        <color indexed="64"/>
      </bottom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 style="thick">
        <color rgb="FF003A1A"/>
      </left>
      <right style="thick">
        <color rgb="FF003A1A"/>
      </right>
      <top/>
      <bottom style="thin">
        <color rgb="FF003A1A"/>
      </bottom>
      <diagonal/>
    </border>
    <border>
      <left style="thick">
        <color rgb="FF003A1A"/>
      </left>
      <right style="thick">
        <color rgb="FF003A1A"/>
      </right>
      <top style="thin">
        <color rgb="FF003A1A"/>
      </top>
      <bottom style="thin">
        <color rgb="FF003A1A"/>
      </bottom>
      <diagonal/>
    </border>
    <border>
      <left style="thick">
        <color rgb="FF003A1A"/>
      </left>
      <right style="thick">
        <color rgb="FF003A1A"/>
      </right>
      <top style="thin">
        <color rgb="FF003A1A"/>
      </top>
      <bottom style="thick">
        <color rgb="FF003A1A"/>
      </bottom>
      <diagonal/>
    </border>
    <border>
      <left style="thick">
        <color rgb="FF003A1A"/>
      </left>
      <right style="thick">
        <color rgb="FF003A1A"/>
      </right>
      <top style="thick">
        <color rgb="FF003A1A"/>
      </top>
      <bottom style="thin">
        <color rgb="FF003A1A"/>
      </bottom>
      <diagonal/>
    </border>
    <border>
      <left style="thick">
        <color rgb="FF003A1A"/>
      </left>
      <right style="thick">
        <color rgb="FF003A1A"/>
      </right>
      <top style="thin">
        <color rgb="FF003A1A"/>
      </top>
      <bottom style="thick">
        <color rgb="FF003300"/>
      </bottom>
      <diagonal/>
    </border>
    <border>
      <left style="thick">
        <color indexed="64"/>
      </left>
      <right style="thick">
        <color indexed="64"/>
      </right>
      <top style="thick">
        <color rgb="FF003300"/>
      </top>
      <bottom style="thin">
        <color rgb="FF003A1A"/>
      </bottom>
      <diagonal/>
    </border>
    <border>
      <left style="thick">
        <color indexed="64"/>
      </left>
      <right style="thick">
        <color indexed="64"/>
      </right>
      <top style="thin">
        <color rgb="FF003A1A"/>
      </top>
      <bottom style="thin">
        <color rgb="FF003A1A"/>
      </bottom>
      <diagonal/>
    </border>
    <border>
      <left style="thick">
        <color indexed="64"/>
      </left>
      <right style="thick">
        <color indexed="64"/>
      </right>
      <top style="thin">
        <color rgb="FF003A1A"/>
      </top>
      <bottom style="thick">
        <color rgb="FF003300"/>
      </bottom>
      <diagonal/>
    </border>
    <border>
      <left style="thick">
        <color rgb="FF003300"/>
      </left>
      <right style="thick">
        <color rgb="FF003300"/>
      </right>
      <top style="thick">
        <color rgb="FF003300"/>
      </top>
      <bottom style="thin">
        <color indexed="64"/>
      </bottom>
      <diagonal/>
    </border>
    <border>
      <left style="thick">
        <color rgb="FF003300"/>
      </left>
      <right style="thick">
        <color rgb="FF003300"/>
      </right>
      <top style="thin">
        <color indexed="64"/>
      </top>
      <bottom style="thin">
        <color indexed="64"/>
      </bottom>
      <diagonal/>
    </border>
    <border>
      <left style="thick">
        <color rgb="FF003300"/>
      </left>
      <right style="thick">
        <color rgb="FF003300"/>
      </right>
      <top style="thin">
        <color indexed="64"/>
      </top>
      <bottom/>
      <diagonal/>
    </border>
    <border>
      <left/>
      <right/>
      <top style="thin">
        <color rgb="FF003A1A"/>
      </top>
      <bottom style="thin">
        <color rgb="FF003A1A"/>
      </bottom>
      <diagonal/>
    </border>
    <border>
      <left/>
      <right style="thick">
        <color rgb="FF003A1A"/>
      </right>
      <top style="thin">
        <color rgb="FF003A1A"/>
      </top>
      <bottom style="thin">
        <color rgb="FF003A1A"/>
      </bottom>
      <diagonal/>
    </border>
    <border>
      <left style="thick">
        <color rgb="FF003A1A"/>
      </left>
      <right style="thin">
        <color rgb="FF003A1A"/>
      </right>
      <top style="thin">
        <color rgb="FF003A1A"/>
      </top>
      <bottom style="thin">
        <color rgb="FF003A1A"/>
      </bottom>
      <diagonal/>
    </border>
    <border>
      <left style="thin">
        <color rgb="FF003A1A"/>
      </left>
      <right style="thick">
        <color rgb="FF003A1A"/>
      </right>
      <top style="thin">
        <color rgb="FF003A1A"/>
      </top>
      <bottom style="thin">
        <color rgb="FF003A1A"/>
      </bottom>
      <diagonal/>
    </border>
    <border>
      <left style="thick">
        <color rgb="FF003A1A"/>
      </left>
      <right style="thin">
        <color rgb="FF003A1A"/>
      </right>
      <top style="thin">
        <color rgb="FF003A1A"/>
      </top>
      <bottom style="thick">
        <color rgb="FF003A1A"/>
      </bottom>
      <diagonal/>
    </border>
    <border>
      <left style="thin">
        <color rgb="FF003A1A"/>
      </left>
      <right style="thick">
        <color rgb="FF003A1A"/>
      </right>
      <top style="thin">
        <color rgb="FF003A1A"/>
      </top>
      <bottom style="thick">
        <color rgb="FF003A1A"/>
      </bottom>
      <diagonal/>
    </border>
    <border>
      <left/>
      <right style="thin">
        <color rgb="FF003A1A"/>
      </right>
      <top style="thin">
        <color rgb="FF003A1A"/>
      </top>
      <bottom style="thick">
        <color rgb="FF003A1A"/>
      </bottom>
      <diagonal/>
    </border>
    <border>
      <left style="thin">
        <color rgb="FF003A1A"/>
      </left>
      <right style="thin">
        <color rgb="FF003A1A"/>
      </right>
      <top style="thin">
        <color rgb="FF003A1A"/>
      </top>
      <bottom style="thick">
        <color rgb="FF003A1A"/>
      </bottom>
      <diagonal/>
    </border>
    <border>
      <left/>
      <right style="thin">
        <color rgb="FF003A1A"/>
      </right>
      <top style="thin">
        <color rgb="FF003A1A"/>
      </top>
      <bottom style="thin">
        <color rgb="FF003A1A"/>
      </bottom>
      <diagonal/>
    </border>
    <border>
      <left style="thin">
        <color rgb="FF003A1A"/>
      </left>
      <right style="thin">
        <color rgb="FF003A1A"/>
      </right>
      <top style="thin">
        <color rgb="FF003A1A"/>
      </top>
      <bottom style="thin">
        <color rgb="FF003A1A"/>
      </bottom>
      <diagonal/>
    </border>
    <border>
      <left style="thin">
        <color rgb="FF003A1A"/>
      </left>
      <right style="medium">
        <color rgb="FF003A1A"/>
      </right>
      <top style="thin">
        <color rgb="FF003A1A"/>
      </top>
      <bottom style="thin">
        <color rgb="FF003A1A"/>
      </bottom>
      <diagonal/>
    </border>
    <border>
      <left style="thick">
        <color rgb="FF003A1A"/>
      </left>
      <right style="thin">
        <color rgb="FF003A1A"/>
      </right>
      <top style="thick">
        <color rgb="FF003A1A"/>
      </top>
      <bottom style="thin">
        <color rgb="FF003A1A"/>
      </bottom>
      <diagonal/>
    </border>
    <border>
      <left style="thin">
        <color rgb="FF003A1A"/>
      </left>
      <right style="thick">
        <color rgb="FF003A1A"/>
      </right>
      <top style="thick">
        <color rgb="FF003A1A"/>
      </top>
      <bottom style="thin">
        <color rgb="FF003A1A"/>
      </bottom>
      <diagonal/>
    </border>
    <border>
      <left/>
      <right style="thin">
        <color rgb="FF003A1A"/>
      </right>
      <top style="thick">
        <color rgb="FF003A1A"/>
      </top>
      <bottom style="thin">
        <color rgb="FF003A1A"/>
      </bottom>
      <diagonal/>
    </border>
    <border>
      <left style="thin">
        <color rgb="FF003A1A"/>
      </left>
      <right style="thin">
        <color rgb="FF003A1A"/>
      </right>
      <top style="thick">
        <color rgb="FF003A1A"/>
      </top>
      <bottom style="thin">
        <color rgb="FF003A1A"/>
      </bottom>
      <diagonal/>
    </border>
    <border>
      <left style="thick">
        <color rgb="FF003A1A"/>
      </left>
      <right/>
      <top style="thin">
        <color rgb="FF003A1A"/>
      </top>
      <bottom style="thin">
        <color rgb="FF003A1A"/>
      </bottom>
      <diagonal/>
    </border>
    <border>
      <left/>
      <right/>
      <top style="thick">
        <color rgb="FF003A1A"/>
      </top>
      <bottom style="thin">
        <color rgb="FF003A1A"/>
      </bottom>
      <diagonal/>
    </border>
    <border>
      <left/>
      <right style="thick">
        <color rgb="FF003A1A"/>
      </right>
      <top style="thick">
        <color rgb="FF003A1A"/>
      </top>
      <bottom style="thin">
        <color rgb="FF003A1A"/>
      </bottom>
      <diagonal/>
    </border>
    <border>
      <left/>
      <right/>
      <top style="thin">
        <color rgb="FF003A1A"/>
      </top>
      <bottom style="thick">
        <color rgb="FF003A1A"/>
      </bottom>
      <diagonal/>
    </border>
    <border>
      <left/>
      <right style="thick">
        <color rgb="FF003A1A"/>
      </right>
      <top style="thin">
        <color rgb="FF003A1A"/>
      </top>
      <bottom style="thick">
        <color rgb="FF003A1A"/>
      </bottom>
      <diagonal/>
    </border>
    <border>
      <left style="thick">
        <color rgb="FF003A1A"/>
      </left>
      <right/>
      <top style="thin">
        <color rgb="FF003A1A"/>
      </top>
      <bottom/>
      <diagonal/>
    </border>
    <border>
      <left/>
      <right/>
      <top style="thin">
        <color rgb="FF003A1A"/>
      </top>
      <bottom/>
      <diagonal/>
    </border>
    <border>
      <left style="thick">
        <color rgb="FF003300"/>
      </left>
      <right style="thin">
        <color indexed="64"/>
      </right>
      <top style="thick">
        <color rgb="FF0033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3300"/>
      </top>
      <bottom style="thin">
        <color indexed="64"/>
      </bottom>
      <diagonal/>
    </border>
    <border>
      <left style="thin">
        <color indexed="64"/>
      </left>
      <right/>
      <top style="thick">
        <color rgb="FF003300"/>
      </top>
      <bottom style="thin">
        <color indexed="64"/>
      </bottom>
      <diagonal/>
    </border>
    <border>
      <left style="thick">
        <color rgb="FF003A1A"/>
      </left>
      <right/>
      <top/>
      <bottom style="thick">
        <color rgb="FF003A1A"/>
      </bottom>
      <diagonal/>
    </border>
    <border>
      <left/>
      <right style="thick">
        <color rgb="FF003A1A"/>
      </right>
      <top/>
      <bottom style="thick">
        <color rgb="FF003A1A"/>
      </bottom>
      <diagonal/>
    </border>
    <border>
      <left style="thick">
        <color rgb="FF0033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3A1A"/>
      </left>
      <right style="thin">
        <color rgb="FF003A1A"/>
      </right>
      <top/>
      <bottom style="thin">
        <color rgb="FF003A1A"/>
      </bottom>
      <diagonal/>
    </border>
    <border>
      <left style="thin">
        <color rgb="FF003A1A"/>
      </left>
      <right style="thick">
        <color rgb="FF003A1A"/>
      </right>
      <top/>
      <bottom style="thin">
        <color rgb="FF003A1A"/>
      </bottom>
      <diagonal/>
    </border>
    <border>
      <left style="thick">
        <color rgb="FF0033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3300"/>
      </right>
      <top/>
      <bottom style="thin">
        <color indexed="64"/>
      </bottom>
      <diagonal/>
    </border>
    <border>
      <left style="thin">
        <color indexed="64"/>
      </left>
      <right style="thick">
        <color rgb="FF003300"/>
      </right>
      <top style="thin">
        <color indexed="64"/>
      </top>
      <bottom style="thin">
        <color indexed="64"/>
      </bottom>
      <diagonal/>
    </border>
    <border>
      <left style="thick">
        <color rgb="FF0033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0033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003300"/>
      </top>
      <bottom style="thick">
        <color rgb="FF003300"/>
      </bottom>
      <diagonal/>
    </border>
    <border>
      <left style="thin">
        <color indexed="64"/>
      </left>
      <right style="thick">
        <color rgb="FF003300"/>
      </right>
      <top style="thick">
        <color rgb="FF003300"/>
      </top>
      <bottom style="thick">
        <color rgb="FF003300"/>
      </bottom>
      <diagonal/>
    </border>
    <border>
      <left style="thin">
        <color indexed="64"/>
      </left>
      <right style="thick">
        <color rgb="FF003300"/>
      </right>
      <top style="thick">
        <color rgb="FF003300"/>
      </top>
      <bottom style="thin">
        <color indexed="64"/>
      </bottom>
      <diagonal/>
    </border>
    <border>
      <left style="thick">
        <color rgb="FF003A1A"/>
      </left>
      <right/>
      <top style="thick">
        <color rgb="FF003A1A"/>
      </top>
      <bottom style="thin">
        <color rgb="FF003A1A"/>
      </bottom>
      <diagonal/>
    </border>
    <border>
      <left style="thick">
        <color rgb="FF003A1A"/>
      </left>
      <right/>
      <top style="thin">
        <color rgb="FF003A1A"/>
      </top>
      <bottom style="thick">
        <color rgb="FF003A1A"/>
      </bottom>
      <diagonal/>
    </border>
    <border>
      <left style="medium">
        <color rgb="FF008A3E"/>
      </left>
      <right/>
      <top style="medium">
        <color rgb="FF008A3E"/>
      </top>
      <bottom style="medium">
        <color rgb="FF008A3E"/>
      </bottom>
      <diagonal/>
    </border>
    <border>
      <left/>
      <right/>
      <top style="medium">
        <color rgb="FF008A3E"/>
      </top>
      <bottom style="medium">
        <color rgb="FF008A3E"/>
      </bottom>
      <diagonal/>
    </border>
    <border>
      <left/>
      <right style="medium">
        <color rgb="FF008A3E"/>
      </right>
      <top style="medium">
        <color rgb="FF008A3E"/>
      </top>
      <bottom style="medium">
        <color rgb="FF008A3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3300"/>
      </bottom>
      <diagonal/>
    </border>
    <border>
      <left style="thin">
        <color indexed="64"/>
      </left>
      <right/>
      <top style="thin">
        <color indexed="64"/>
      </top>
      <bottom style="thick">
        <color rgb="FF003300"/>
      </bottom>
      <diagonal/>
    </border>
    <border>
      <left style="thick">
        <color rgb="FF003300"/>
      </left>
      <right/>
      <top style="thick">
        <color rgb="FF003300"/>
      </top>
      <bottom style="thick">
        <color rgb="FF003300"/>
      </bottom>
      <diagonal/>
    </border>
    <border>
      <left style="thick">
        <color rgb="FF008000"/>
      </left>
      <right/>
      <top style="thick">
        <color rgb="FF008000"/>
      </top>
      <bottom/>
      <diagonal/>
    </border>
    <border>
      <left/>
      <right/>
      <top/>
      <bottom style="thick">
        <color rgb="FF003A1A"/>
      </bottom>
      <diagonal/>
    </border>
    <border>
      <left style="medium">
        <color indexed="17"/>
      </left>
      <right/>
      <top/>
      <bottom style="thick">
        <color rgb="FF003A1A"/>
      </bottom>
      <diagonal/>
    </border>
    <border>
      <left style="thick">
        <color indexed="17"/>
      </left>
      <right/>
      <top/>
      <bottom style="thick">
        <color rgb="FF003A1A"/>
      </bottom>
      <diagonal/>
    </border>
    <border>
      <left/>
      <right style="thick">
        <color rgb="FF008000"/>
      </right>
      <top/>
      <bottom style="thick">
        <color rgb="FF003A1A"/>
      </bottom>
      <diagonal/>
    </border>
    <border>
      <left style="medium">
        <color indexed="64"/>
      </left>
      <right style="thin">
        <color indexed="64"/>
      </right>
      <top style="thick">
        <color rgb="FF008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8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008000"/>
      </top>
      <bottom style="medium">
        <color indexed="64"/>
      </bottom>
      <diagonal/>
    </border>
    <border>
      <left/>
      <right style="medium">
        <color rgb="FF003A1A"/>
      </right>
      <top style="thick">
        <color rgb="FF003A1A"/>
      </top>
      <bottom style="thick">
        <color rgb="FF003A1A"/>
      </bottom>
      <diagonal/>
    </border>
    <border>
      <left/>
      <right style="thin">
        <color rgb="FF003A1A"/>
      </right>
      <top/>
      <bottom style="thin">
        <color rgb="FF003A1A"/>
      </bottom>
      <diagonal/>
    </border>
    <border>
      <left style="thin">
        <color rgb="FF003A1A"/>
      </left>
      <right style="thin">
        <color rgb="FF003A1A"/>
      </right>
      <top/>
      <bottom style="thin">
        <color rgb="FF003A1A"/>
      </bottom>
      <diagonal/>
    </border>
    <border>
      <left/>
      <right style="thin">
        <color rgb="FF003A1A"/>
      </right>
      <top style="thin">
        <color rgb="FF003A1A"/>
      </top>
      <bottom/>
      <diagonal/>
    </border>
    <border>
      <left style="thin">
        <color rgb="FF003A1A"/>
      </left>
      <right style="thin">
        <color rgb="FF003A1A"/>
      </right>
      <top style="thin">
        <color rgb="FF003A1A"/>
      </top>
      <bottom/>
      <diagonal/>
    </border>
    <border>
      <left style="thin">
        <color rgb="FF003A1A"/>
      </left>
      <right style="thick">
        <color rgb="FF003A1A"/>
      </right>
      <top style="thin">
        <color rgb="FF003A1A"/>
      </top>
      <bottom/>
      <diagonal/>
    </border>
    <border>
      <left/>
      <right style="thin">
        <color indexed="64"/>
      </right>
      <top style="thick">
        <color rgb="FF003300"/>
      </top>
      <bottom style="thin">
        <color indexed="64"/>
      </bottom>
      <diagonal/>
    </border>
    <border>
      <left style="thick">
        <color rgb="FF003A1A"/>
      </left>
      <right style="thin">
        <color rgb="FF003A1A"/>
      </right>
      <top style="thin">
        <color rgb="FF003A1A"/>
      </top>
      <bottom/>
      <diagonal/>
    </border>
    <border>
      <left style="medium">
        <color indexed="64"/>
      </left>
      <right/>
      <top/>
      <bottom style="thick">
        <color rgb="FF003A1A"/>
      </bottom>
      <diagonal/>
    </border>
    <border>
      <left/>
      <right style="thick">
        <color rgb="FF008000"/>
      </right>
      <top style="thick">
        <color rgb="FF003A1A"/>
      </top>
      <bottom style="thick">
        <color rgb="FF008000"/>
      </bottom>
      <diagonal/>
    </border>
    <border>
      <left style="thick">
        <color rgb="FF003A1A"/>
      </left>
      <right/>
      <top/>
      <bottom style="thin">
        <color rgb="FF003A1A"/>
      </bottom>
      <diagonal/>
    </border>
    <border>
      <left/>
      <right/>
      <top/>
      <bottom style="thin">
        <color rgb="FF003A1A"/>
      </bottom>
      <diagonal/>
    </border>
    <border>
      <left/>
      <right style="medium">
        <color indexed="64"/>
      </right>
      <top style="thick">
        <color rgb="FF008000"/>
      </top>
      <bottom/>
      <diagonal/>
    </border>
    <border>
      <left/>
      <right style="thin">
        <color indexed="64"/>
      </right>
      <top style="thick">
        <color rgb="FF008000"/>
      </top>
      <bottom/>
      <diagonal/>
    </border>
    <border>
      <left style="thick">
        <color rgb="FF008000"/>
      </left>
      <right/>
      <top/>
      <bottom style="thick">
        <color rgb="FF003A1A"/>
      </bottom>
      <diagonal/>
    </border>
    <border>
      <left style="thick">
        <color rgb="FF003A1A"/>
      </left>
      <right/>
      <top style="thick">
        <color rgb="FF003A1A"/>
      </top>
      <bottom style="thick">
        <color rgb="FF003A1A"/>
      </bottom>
      <diagonal/>
    </border>
    <border>
      <left style="thin">
        <color rgb="FF003A1A"/>
      </left>
      <right/>
      <top style="thin">
        <color rgb="FF003A1A"/>
      </top>
      <bottom style="thin">
        <color rgb="FF003A1A"/>
      </bottom>
      <diagonal/>
    </border>
    <border>
      <left style="thick">
        <color rgb="FF003A1A"/>
      </left>
      <right style="thin">
        <color rgb="FF003A1A"/>
      </right>
      <top style="thin">
        <color rgb="FF003A1A"/>
      </top>
      <bottom style="thick">
        <color rgb="FF003300"/>
      </bottom>
      <diagonal/>
    </border>
    <border>
      <left style="thin">
        <color rgb="FF003A1A"/>
      </left>
      <right style="thin">
        <color rgb="FF003A1A"/>
      </right>
      <top style="thin">
        <color rgb="FF003A1A"/>
      </top>
      <bottom style="thick">
        <color rgb="FF003300"/>
      </bottom>
      <diagonal/>
    </border>
    <border>
      <left style="thin">
        <color rgb="FF003A1A"/>
      </left>
      <right/>
      <top style="thin">
        <color rgb="FF003A1A"/>
      </top>
      <bottom style="thick">
        <color rgb="FF003300"/>
      </bottom>
      <diagonal/>
    </border>
    <border>
      <left style="thin">
        <color rgb="FF003A1A"/>
      </left>
      <right/>
      <top/>
      <bottom style="thin">
        <color rgb="FF003A1A"/>
      </bottom>
      <diagonal/>
    </border>
    <border>
      <left style="thin">
        <color rgb="FF003A1A"/>
      </left>
      <right/>
      <top style="thin">
        <color rgb="FF003A1A"/>
      </top>
      <bottom style="thick">
        <color rgb="FF003A1A"/>
      </bottom>
      <diagonal/>
    </border>
    <border>
      <left style="thick">
        <color indexed="64"/>
      </left>
      <right style="thin">
        <color rgb="FF003A1A"/>
      </right>
      <top style="thin">
        <color rgb="FF003A1A"/>
      </top>
      <bottom style="thin">
        <color rgb="FF003A1A"/>
      </bottom>
      <diagonal/>
    </border>
    <border>
      <left style="thick">
        <color rgb="FF003A1A"/>
      </left>
      <right/>
      <top style="thick">
        <color rgb="FF003A1A"/>
      </top>
      <bottom/>
      <diagonal/>
    </border>
    <border>
      <left/>
      <right style="thick">
        <color rgb="FF003A1A"/>
      </right>
      <top style="thick">
        <color rgb="FF003A1A"/>
      </top>
      <bottom/>
      <diagonal/>
    </border>
    <border>
      <left style="thin">
        <color rgb="FF003A1A"/>
      </left>
      <right/>
      <top style="thick">
        <color rgb="FF003A1A"/>
      </top>
      <bottom style="thin">
        <color rgb="FF003A1A"/>
      </bottom>
      <diagonal/>
    </border>
    <border>
      <left/>
      <right style="thin">
        <color rgb="FF003A1A"/>
      </right>
      <top style="thin">
        <color rgb="FF003A1A"/>
      </top>
      <bottom style="thick">
        <color rgb="FF003300"/>
      </bottom>
      <diagonal/>
    </border>
    <border>
      <left/>
      <right style="thin">
        <color indexed="64"/>
      </right>
      <top style="thin">
        <color indexed="64"/>
      </top>
      <bottom style="thick">
        <color rgb="FF003300"/>
      </bottom>
      <diagonal/>
    </border>
    <border>
      <left/>
      <right style="medium">
        <color rgb="FF003A1A"/>
      </right>
      <top style="thick">
        <color rgb="FF003A1A"/>
      </top>
      <bottom style="thin">
        <color rgb="FF003A1A"/>
      </bottom>
      <diagonal/>
    </border>
    <border>
      <left style="thick">
        <color rgb="FF003A1A"/>
      </left>
      <right/>
      <top/>
      <bottom style="thick">
        <color rgb="FF003300"/>
      </bottom>
      <diagonal/>
    </border>
    <border>
      <left/>
      <right style="thick">
        <color rgb="FF003A1A"/>
      </right>
      <top/>
      <bottom style="thick">
        <color rgb="FF003300"/>
      </bottom>
      <diagonal/>
    </border>
    <border>
      <left style="thick">
        <color indexed="64"/>
      </left>
      <right style="thin">
        <color rgb="FF003A1A"/>
      </right>
      <top style="thick">
        <color rgb="FF003300"/>
      </top>
      <bottom style="thin">
        <color rgb="FF003A1A"/>
      </bottom>
      <diagonal/>
    </border>
    <border>
      <left style="thin">
        <color rgb="FF003A1A"/>
      </left>
      <right style="thin">
        <color rgb="FF003A1A"/>
      </right>
      <top style="thick">
        <color rgb="FF003300"/>
      </top>
      <bottom style="thin">
        <color rgb="FF003A1A"/>
      </bottom>
      <diagonal/>
    </border>
    <border>
      <left style="thin">
        <color rgb="FF003A1A"/>
      </left>
      <right/>
      <top style="thick">
        <color rgb="FF003300"/>
      </top>
      <bottom style="thin">
        <color rgb="FF003A1A"/>
      </bottom>
      <diagonal/>
    </border>
    <border>
      <left style="thick">
        <color indexed="64"/>
      </left>
      <right style="thin">
        <color rgb="FF003A1A"/>
      </right>
      <top style="thin">
        <color rgb="FF003A1A"/>
      </top>
      <bottom style="thick">
        <color rgb="FF003300"/>
      </bottom>
      <diagonal/>
    </border>
    <border>
      <left/>
      <right/>
      <top style="thick">
        <color rgb="FF003A1A"/>
      </top>
      <bottom/>
      <diagonal/>
    </border>
    <border>
      <left/>
      <right style="medium">
        <color rgb="FF003A1A"/>
      </right>
      <top style="thin">
        <color rgb="FF003A1A"/>
      </top>
      <bottom style="thick">
        <color rgb="FF003A1A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7">
    <xf numFmtId="0" fontId="0" fillId="0" borderId="0" xfId="0"/>
    <xf numFmtId="0" fontId="3" fillId="0" borderId="0" xfId="0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3" fillId="0" borderId="1" xfId="0" applyFont="1" applyFill="1" applyBorder="1" applyProtection="1">
      <protection locked="0"/>
    </xf>
    <xf numFmtId="0" fontId="4" fillId="3" borderId="2" xfId="0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6" fillId="4" borderId="0" xfId="0" applyFont="1" applyFill="1" applyBorder="1" applyProtection="1"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166" fontId="5" fillId="0" borderId="0" xfId="2" applyNumberFormat="1" applyFont="1" applyFill="1" applyBorder="1" applyProtection="1">
      <protection locked="0"/>
    </xf>
    <xf numFmtId="10" fontId="5" fillId="0" borderId="0" xfId="4" applyNumberFormat="1" applyFont="1" applyFill="1" applyBorder="1" applyProtection="1">
      <protection locked="0"/>
    </xf>
    <xf numFmtId="9" fontId="5" fillId="0" borderId="0" xfId="0" applyNumberFormat="1" applyFont="1" applyFill="1" applyBorder="1" applyProtection="1">
      <protection locked="0"/>
    </xf>
    <xf numFmtId="0" fontId="3" fillId="6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20" fillId="0" borderId="0" xfId="1" applyFont="1" applyFill="1" applyBorder="1" applyAlignme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7" fillId="4" borderId="0" xfId="0" applyFont="1" applyFill="1" applyBorder="1" applyProtection="1">
      <protection locked="0"/>
    </xf>
    <xf numFmtId="0" fontId="23" fillId="0" borderId="0" xfId="0" applyFont="1" applyFill="1" applyProtection="1">
      <protection locked="0"/>
    </xf>
    <xf numFmtId="0" fontId="2" fillId="0" borderId="0" xfId="1" applyFill="1" applyAlignment="1" applyProtection="1">
      <protection locked="0"/>
    </xf>
    <xf numFmtId="0" fontId="18" fillId="4" borderId="2" xfId="0" applyFont="1" applyFill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8" fillId="3" borderId="0" xfId="0" applyFont="1" applyFill="1" applyBorder="1" applyProtection="1">
      <protection locked="0"/>
    </xf>
    <xf numFmtId="0" fontId="19" fillId="4" borderId="0" xfId="0" applyFont="1" applyFill="1" applyBorder="1" applyAlignment="1" applyProtection="1">
      <alignment vertical="center" textRotation="90"/>
      <protection locked="0"/>
    </xf>
    <xf numFmtId="0" fontId="18" fillId="4" borderId="0" xfId="0" applyFont="1" applyFill="1" applyBorder="1" applyProtection="1">
      <protection locked="0"/>
    </xf>
    <xf numFmtId="0" fontId="19" fillId="3" borderId="0" xfId="0" applyFont="1" applyFill="1" applyBorder="1" applyProtection="1">
      <protection locked="0"/>
    </xf>
    <xf numFmtId="0" fontId="18" fillId="3" borderId="0" xfId="0" applyFont="1" applyFill="1" applyBorder="1" applyAlignment="1" applyProtection="1">
      <alignment horizontal="center"/>
      <protection locked="0"/>
    </xf>
    <xf numFmtId="3" fontId="19" fillId="3" borderId="0" xfId="0" applyNumberFormat="1" applyFont="1" applyFill="1" applyBorder="1" applyAlignment="1" applyProtection="1">
      <alignment horizontal="center"/>
      <protection locked="0"/>
    </xf>
    <xf numFmtId="0" fontId="19" fillId="3" borderId="0" xfId="0" applyFont="1" applyFill="1" applyBorder="1" applyAlignment="1" applyProtection="1">
      <alignment horizontal="center"/>
      <protection locked="0"/>
    </xf>
    <xf numFmtId="0" fontId="19" fillId="3" borderId="3" xfId="0" applyFont="1" applyFill="1" applyBorder="1" applyAlignment="1" applyProtection="1">
      <alignment horizontal="center"/>
      <protection locked="0"/>
    </xf>
    <xf numFmtId="0" fontId="19" fillId="4" borderId="2" xfId="0" applyFont="1" applyFill="1" applyBorder="1" applyAlignment="1" applyProtection="1">
      <alignment vertical="center" textRotation="90"/>
      <protection locked="0"/>
    </xf>
    <xf numFmtId="0" fontId="18" fillId="4" borderId="0" xfId="0" applyFont="1" applyFill="1" applyBorder="1" applyAlignment="1" applyProtection="1">
      <alignment horizontal="left"/>
      <protection locked="0"/>
    </xf>
    <xf numFmtId="0" fontId="18" fillId="4" borderId="2" xfId="0" applyFont="1" applyFill="1" applyBorder="1" applyProtection="1">
      <protection locked="0"/>
    </xf>
    <xf numFmtId="0" fontId="19" fillId="4" borderId="0" xfId="0" applyFont="1" applyFill="1" applyBorder="1" applyAlignment="1" applyProtection="1">
      <alignment horizontal="left"/>
      <protection locked="0"/>
    </xf>
    <xf numFmtId="0" fontId="18" fillId="4" borderId="0" xfId="0" applyFont="1" applyFill="1" applyBorder="1" applyAlignment="1" applyProtection="1">
      <alignment horizontal="right"/>
      <protection locked="0"/>
    </xf>
    <xf numFmtId="0" fontId="19" fillId="4" borderId="0" xfId="0" applyFont="1" applyFill="1" applyBorder="1" applyProtection="1">
      <protection locked="0"/>
    </xf>
    <xf numFmtId="0" fontId="19" fillId="4" borderId="4" xfId="0" applyFont="1" applyFill="1" applyBorder="1" applyAlignment="1" applyProtection="1">
      <alignment horizontal="left" vertical="top"/>
      <protection locked="0"/>
    </xf>
    <xf numFmtId="0" fontId="18" fillId="4" borderId="4" xfId="0" applyFont="1" applyFill="1" applyBorder="1" applyAlignment="1" applyProtection="1">
      <alignment horizontal="left" vertical="top"/>
      <protection locked="0"/>
    </xf>
    <xf numFmtId="0" fontId="18" fillId="4" borderId="4" xfId="0" applyFont="1" applyFill="1" applyBorder="1" applyAlignment="1" applyProtection="1">
      <alignment vertical="top"/>
      <protection locked="0"/>
    </xf>
    <xf numFmtId="0" fontId="18" fillId="4" borderId="4" xfId="0" applyFont="1" applyFill="1" applyBorder="1" applyProtection="1">
      <protection locked="0"/>
    </xf>
    <xf numFmtId="0" fontId="19" fillId="4" borderId="5" xfId="0" applyFont="1" applyFill="1" applyBorder="1" applyAlignment="1" applyProtection="1">
      <protection locked="0"/>
    </xf>
    <xf numFmtId="0" fontId="19" fillId="4" borderId="6" xfId="0" applyFont="1" applyFill="1" applyBorder="1" applyAlignment="1" applyProtection="1">
      <protection locked="0"/>
    </xf>
    <xf numFmtId="0" fontId="18" fillId="4" borderId="7" xfId="0" applyFont="1" applyFill="1" applyBorder="1" applyProtection="1">
      <protection locked="0"/>
    </xf>
    <xf numFmtId="0" fontId="16" fillId="11" borderId="0" xfId="0" applyFont="1" applyFill="1" applyBorder="1" applyAlignment="1" applyProtection="1">
      <alignment horizontal="left" wrapText="1"/>
      <protection locked="0"/>
    </xf>
    <xf numFmtId="0" fontId="3" fillId="3" borderId="8" xfId="0" applyFont="1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0" fontId="6" fillId="4" borderId="2" xfId="0" applyFont="1" applyFill="1" applyBorder="1" applyProtection="1">
      <protection locked="0"/>
    </xf>
    <xf numFmtId="0" fontId="3" fillId="3" borderId="19" xfId="0" applyFont="1" applyFill="1" applyBorder="1" applyProtection="1">
      <protection locked="0"/>
    </xf>
    <xf numFmtId="0" fontId="4" fillId="3" borderId="20" xfId="0" applyFont="1" applyFill="1" applyBorder="1" applyProtection="1">
      <protection locked="0"/>
    </xf>
    <xf numFmtId="0" fontId="4" fillId="3" borderId="21" xfId="0" applyFont="1" applyFill="1" applyBorder="1" applyProtection="1">
      <protection locked="0"/>
    </xf>
    <xf numFmtId="0" fontId="3" fillId="3" borderId="22" xfId="0" applyFont="1" applyFill="1" applyBorder="1" applyProtection="1">
      <protection locked="0"/>
    </xf>
    <xf numFmtId="0" fontId="18" fillId="4" borderId="21" xfId="0" applyFont="1" applyFill="1" applyBorder="1" applyAlignment="1" applyProtection="1">
      <alignment vertical="center" wrapText="1"/>
      <protection locked="0"/>
    </xf>
    <xf numFmtId="0" fontId="18" fillId="0" borderId="22" xfId="0" applyFont="1" applyBorder="1" applyAlignment="1" applyProtection="1">
      <alignment wrapText="1"/>
      <protection locked="0"/>
    </xf>
    <xf numFmtId="0" fontId="18" fillId="4" borderId="22" xfId="0" applyFont="1" applyFill="1" applyBorder="1" applyProtection="1">
      <protection locked="0"/>
    </xf>
    <xf numFmtId="0" fontId="18" fillId="3" borderId="20" xfId="0" applyFont="1" applyFill="1" applyBorder="1" applyProtection="1">
      <protection locked="0"/>
    </xf>
    <xf numFmtId="0" fontId="18" fillId="3" borderId="23" xfId="0" applyFont="1" applyFill="1" applyBorder="1" applyProtection="1">
      <protection locked="0"/>
    </xf>
    <xf numFmtId="0" fontId="18" fillId="3" borderId="22" xfId="0" applyFont="1" applyFill="1" applyBorder="1" applyProtection="1">
      <protection locked="0"/>
    </xf>
    <xf numFmtId="0" fontId="19" fillId="3" borderId="22" xfId="0" applyFont="1" applyFill="1" applyBorder="1" applyProtection="1">
      <protection locked="0"/>
    </xf>
    <xf numFmtId="0" fontId="18" fillId="3" borderId="24" xfId="0" applyFont="1" applyFill="1" applyBorder="1" applyProtection="1">
      <protection locked="0"/>
    </xf>
    <xf numFmtId="0" fontId="19" fillId="4" borderId="0" xfId="0" applyFont="1" applyFill="1" applyBorder="1" applyAlignment="1" applyProtection="1">
      <protection locked="0"/>
    </xf>
    <xf numFmtId="0" fontId="3" fillId="0" borderId="22" xfId="0" applyFont="1" applyFill="1" applyBorder="1" applyProtection="1">
      <protection locked="0"/>
    </xf>
    <xf numFmtId="0" fontId="4" fillId="3" borderId="25" xfId="0" applyFont="1" applyFill="1" applyBorder="1" applyProtection="1">
      <protection locked="0"/>
    </xf>
    <xf numFmtId="0" fontId="50" fillId="0" borderId="21" xfId="0" applyFont="1" applyBorder="1" applyAlignment="1">
      <alignment wrapText="1"/>
    </xf>
    <xf numFmtId="0" fontId="50" fillId="0" borderId="22" xfId="0" applyFont="1" applyBorder="1" applyAlignment="1">
      <alignment wrapText="1"/>
    </xf>
    <xf numFmtId="0" fontId="50" fillId="0" borderId="24" xfId="0" applyFont="1" applyBorder="1" applyAlignment="1">
      <alignment wrapText="1"/>
    </xf>
    <xf numFmtId="0" fontId="28" fillId="4" borderId="0" xfId="0" applyFont="1" applyFill="1" applyBorder="1" applyAlignment="1" applyProtection="1">
      <protection locked="0"/>
    </xf>
    <xf numFmtId="0" fontId="31" fillId="5" borderId="0" xfId="0" applyFont="1" applyFill="1" applyBorder="1" applyProtection="1">
      <protection locked="0"/>
    </xf>
    <xf numFmtId="0" fontId="31" fillId="5" borderId="0" xfId="0" applyFont="1" applyFill="1" applyBorder="1" applyAlignment="1" applyProtection="1">
      <alignment horizontal="center"/>
      <protection locked="0"/>
    </xf>
    <xf numFmtId="0" fontId="31" fillId="5" borderId="0" xfId="0" applyFont="1" applyFill="1" applyBorder="1" applyAlignment="1" applyProtection="1">
      <protection locked="0"/>
    </xf>
    <xf numFmtId="0" fontId="11" fillId="0" borderId="0" xfId="0" applyFont="1" applyFill="1" applyProtection="1">
      <protection locked="0"/>
    </xf>
    <xf numFmtId="0" fontId="32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27" fillId="0" borderId="0" xfId="0" applyFont="1" applyBorder="1" applyAlignment="1" applyProtection="1">
      <alignment wrapText="1"/>
      <protection locked="0"/>
    </xf>
    <xf numFmtId="0" fontId="18" fillId="3" borderId="20" xfId="0" applyFont="1" applyFill="1" applyBorder="1" applyAlignment="1" applyProtection="1">
      <alignment horizontal="center"/>
      <protection locked="0"/>
    </xf>
    <xf numFmtId="0" fontId="18" fillId="3" borderId="23" xfId="0" applyFont="1" applyFill="1" applyBorder="1" applyAlignment="1" applyProtection="1">
      <alignment horizontal="center"/>
      <protection locked="0"/>
    </xf>
    <xf numFmtId="0" fontId="11" fillId="4" borderId="20" xfId="0" applyFont="1" applyFill="1" applyBorder="1" applyAlignment="1" applyProtection="1">
      <alignment vertical="top"/>
      <protection locked="0"/>
    </xf>
    <xf numFmtId="0" fontId="18" fillId="4" borderId="11" xfId="0" applyFont="1" applyFill="1" applyBorder="1" applyProtection="1">
      <protection locked="0"/>
    </xf>
    <xf numFmtId="0" fontId="26" fillId="3" borderId="0" xfId="0" applyFont="1" applyFill="1" applyBorder="1" applyProtection="1">
      <protection locked="0"/>
    </xf>
    <xf numFmtId="0" fontId="18" fillId="12" borderId="0" xfId="0" applyFont="1" applyFill="1" applyBorder="1" applyAlignment="1" applyProtection="1">
      <alignment horizontal="center"/>
      <protection locked="0"/>
    </xf>
    <xf numFmtId="3" fontId="19" fillId="12" borderId="0" xfId="0" applyNumberFormat="1" applyFont="1" applyFill="1" applyBorder="1" applyAlignment="1" applyProtection="1">
      <alignment horizontal="center"/>
      <protection locked="0"/>
    </xf>
    <xf numFmtId="0" fontId="19" fillId="12" borderId="0" xfId="0" applyFont="1" applyFill="1" applyBorder="1" applyAlignment="1" applyProtection="1">
      <alignment horizontal="center"/>
      <protection locked="0"/>
    </xf>
    <xf numFmtId="166" fontId="19" fillId="12" borderId="0" xfId="0" applyNumberFormat="1" applyFont="1" applyFill="1" applyBorder="1" applyAlignment="1" applyProtection="1">
      <alignment horizontal="center"/>
      <protection locked="0"/>
    </xf>
    <xf numFmtId="0" fontId="18" fillId="12" borderId="0" xfId="0" applyFont="1" applyFill="1" applyBorder="1" applyProtection="1">
      <protection locked="0"/>
    </xf>
    <xf numFmtId="0" fontId="18" fillId="12" borderId="23" xfId="0" applyFont="1" applyFill="1" applyBorder="1" applyProtection="1">
      <protection locked="0"/>
    </xf>
    <xf numFmtId="166" fontId="25" fillId="12" borderId="0" xfId="0" applyNumberFormat="1" applyFont="1" applyFill="1" applyBorder="1" applyAlignment="1" applyProtection="1">
      <alignment horizontal="right"/>
      <protection locked="0"/>
    </xf>
    <xf numFmtId="0" fontId="25" fillId="12" borderId="0" xfId="0" applyFont="1" applyFill="1" applyBorder="1" applyAlignment="1" applyProtection="1">
      <alignment horizontal="right"/>
      <protection locked="0"/>
    </xf>
    <xf numFmtId="0" fontId="19" fillId="12" borderId="0" xfId="0" applyFont="1" applyFill="1" applyBorder="1" applyProtection="1">
      <protection locked="0"/>
    </xf>
    <xf numFmtId="0" fontId="18" fillId="13" borderId="0" xfId="0" applyFont="1" applyFill="1" applyBorder="1" applyProtection="1">
      <protection locked="0"/>
    </xf>
    <xf numFmtId="0" fontId="18" fillId="13" borderId="23" xfId="0" applyFont="1" applyFill="1" applyBorder="1" applyProtection="1">
      <protection locked="0"/>
    </xf>
    <xf numFmtId="0" fontId="18" fillId="13" borderId="22" xfId="0" applyFont="1" applyFill="1" applyBorder="1" applyProtection="1">
      <protection locked="0"/>
    </xf>
    <xf numFmtId="0" fontId="27" fillId="4" borderId="20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Protection="1">
      <protection locked="0"/>
    </xf>
    <xf numFmtId="0" fontId="3" fillId="0" borderId="10" xfId="0" applyFont="1" applyFill="1" applyBorder="1" applyProtection="1">
      <protection locked="0"/>
    </xf>
    <xf numFmtId="0" fontId="4" fillId="0" borderId="26" xfId="0" applyFont="1" applyFill="1" applyBorder="1" applyProtection="1">
      <protection locked="0"/>
    </xf>
    <xf numFmtId="0" fontId="18" fillId="3" borderId="10" xfId="0" applyFont="1" applyFill="1" applyBorder="1" applyProtection="1">
      <protection locked="0"/>
    </xf>
    <xf numFmtId="0" fontId="18" fillId="4" borderId="27" xfId="0" applyFont="1" applyFill="1" applyBorder="1" applyProtection="1">
      <protection locked="0"/>
    </xf>
    <xf numFmtId="0" fontId="18" fillId="4" borderId="23" xfId="0" applyFont="1" applyFill="1" applyBorder="1" applyProtection="1">
      <protection locked="0"/>
    </xf>
    <xf numFmtId="0" fontId="18" fillId="4" borderId="24" xfId="0" applyFont="1" applyFill="1" applyBorder="1" applyProtection="1">
      <protection locked="0"/>
    </xf>
    <xf numFmtId="0" fontId="39" fillId="3" borderId="1" xfId="0" applyFont="1" applyFill="1" applyBorder="1" applyAlignment="1" applyProtection="1">
      <alignment vertical="center" textRotation="90" wrapText="1"/>
      <protection locked="0"/>
    </xf>
    <xf numFmtId="0" fontId="38" fillId="5" borderId="0" xfId="0" applyFont="1" applyFill="1" applyBorder="1" applyAlignment="1" applyProtection="1">
      <alignment horizontal="center"/>
      <protection locked="0"/>
    </xf>
    <xf numFmtId="0" fontId="45" fillId="12" borderId="0" xfId="0" applyFont="1" applyFill="1" applyBorder="1" applyAlignment="1" applyProtection="1">
      <alignment horizontal="right"/>
      <protection locked="0"/>
    </xf>
    <xf numFmtId="0" fontId="39" fillId="3" borderId="28" xfId="0" applyFont="1" applyFill="1" applyBorder="1" applyAlignment="1" applyProtection="1">
      <alignment vertical="center" textRotation="90" wrapText="1"/>
      <protection locked="0"/>
    </xf>
    <xf numFmtId="0" fontId="35" fillId="4" borderId="20" xfId="0" applyFont="1" applyFill="1" applyBorder="1" applyAlignment="1" applyProtection="1">
      <alignment vertical="top"/>
      <protection locked="0"/>
    </xf>
    <xf numFmtId="0" fontId="30" fillId="3" borderId="29" xfId="0" applyFont="1" applyFill="1" applyBorder="1" applyAlignment="1" applyProtection="1">
      <protection locked="0"/>
    </xf>
    <xf numFmtId="0" fontId="38" fillId="3" borderId="29" xfId="0" applyFont="1" applyFill="1" applyBorder="1" applyAlignment="1" applyProtection="1">
      <protection locked="0"/>
    </xf>
    <xf numFmtId="0" fontId="16" fillId="3" borderId="29" xfId="0" applyFont="1" applyFill="1" applyBorder="1" applyAlignment="1" applyProtection="1">
      <alignment horizontal="center"/>
      <protection locked="0"/>
    </xf>
    <xf numFmtId="0" fontId="16" fillId="3" borderId="30" xfId="0" applyFont="1" applyFill="1" applyBorder="1" applyAlignment="1" applyProtection="1">
      <alignment horizontal="center"/>
      <protection locked="0"/>
    </xf>
    <xf numFmtId="0" fontId="38" fillId="3" borderId="29" xfId="0" applyFont="1" applyFill="1" applyBorder="1" applyAlignment="1" applyProtection="1">
      <alignment horizontal="right"/>
      <protection locked="0"/>
    </xf>
    <xf numFmtId="0" fontId="30" fillId="5" borderId="31" xfId="0" applyFont="1" applyFill="1" applyBorder="1" applyAlignment="1" applyProtection="1">
      <alignment vertical="top"/>
      <protection locked="0"/>
    </xf>
    <xf numFmtId="0" fontId="34" fillId="14" borderId="32" xfId="0" applyFont="1" applyFill="1" applyBorder="1" applyProtection="1">
      <protection locked="0"/>
    </xf>
    <xf numFmtId="0" fontId="34" fillId="14" borderId="33" xfId="0" applyFont="1" applyFill="1" applyBorder="1" applyProtection="1">
      <protection locked="0"/>
    </xf>
    <xf numFmtId="0" fontId="34" fillId="14" borderId="33" xfId="0" applyFont="1" applyFill="1" applyBorder="1" applyAlignment="1" applyProtection="1">
      <alignment horizontal="center"/>
      <protection locked="0"/>
    </xf>
    <xf numFmtId="0" fontId="34" fillId="14" borderId="34" xfId="0" applyFont="1" applyFill="1" applyBorder="1" applyAlignment="1" applyProtection="1">
      <protection locked="0"/>
    </xf>
    <xf numFmtId="0" fontId="34" fillId="14" borderId="35" xfId="0" applyFont="1" applyFill="1" applyBorder="1" applyProtection="1">
      <protection locked="0"/>
    </xf>
    <xf numFmtId="0" fontId="31" fillId="5" borderId="36" xfId="0" applyFont="1" applyFill="1" applyBorder="1" applyAlignment="1" applyProtection="1">
      <alignment horizontal="center"/>
      <protection locked="0"/>
    </xf>
    <xf numFmtId="0" fontId="17" fillId="5" borderId="37" xfId="0" applyFont="1" applyFill="1" applyBorder="1" applyAlignment="1" applyProtection="1">
      <alignment vertical="top"/>
      <protection locked="0"/>
    </xf>
    <xf numFmtId="0" fontId="14" fillId="5" borderId="38" xfId="0" applyFont="1" applyFill="1" applyBorder="1" applyProtection="1">
      <protection locked="0"/>
    </xf>
    <xf numFmtId="0" fontId="14" fillId="5" borderId="38" xfId="0" applyFont="1" applyFill="1" applyBorder="1" applyAlignment="1" applyProtection="1">
      <alignment vertical="top"/>
      <protection locked="0"/>
    </xf>
    <xf numFmtId="0" fontId="37" fillId="5" borderId="39" xfId="0" applyFont="1" applyFill="1" applyBorder="1" applyAlignment="1" applyProtection="1">
      <alignment horizontal="center" vertical="top"/>
      <protection locked="0"/>
    </xf>
    <xf numFmtId="0" fontId="30" fillId="5" borderId="37" xfId="0" applyFont="1" applyFill="1" applyBorder="1" applyAlignment="1" applyProtection="1">
      <alignment vertical="top"/>
      <protection locked="0"/>
    </xf>
    <xf numFmtId="0" fontId="30" fillId="5" borderId="38" xfId="0" applyFont="1" applyFill="1" applyBorder="1" applyAlignment="1" applyProtection="1">
      <alignment vertical="top"/>
      <protection locked="0"/>
    </xf>
    <xf numFmtId="0" fontId="31" fillId="5" borderId="38" xfId="0" applyFont="1" applyFill="1" applyBorder="1" applyAlignment="1" applyProtection="1">
      <alignment horizontal="left" vertical="top"/>
      <protection locked="0"/>
    </xf>
    <xf numFmtId="0" fontId="30" fillId="5" borderId="38" xfId="0" applyFont="1" applyFill="1" applyBorder="1" applyAlignment="1" applyProtection="1">
      <alignment horizontal="left" vertical="top"/>
      <protection locked="0"/>
    </xf>
    <xf numFmtId="0" fontId="31" fillId="5" borderId="38" xfId="0" applyFont="1" applyFill="1" applyBorder="1" applyAlignment="1" applyProtection="1">
      <alignment vertical="top"/>
      <protection locked="0"/>
    </xf>
    <xf numFmtId="0" fontId="38" fillId="5" borderId="38" xfId="0" applyFont="1" applyFill="1" applyBorder="1" applyAlignment="1" applyProtection="1">
      <alignment vertical="top"/>
      <protection locked="0"/>
    </xf>
    <xf numFmtId="0" fontId="13" fillId="5" borderId="38" xfId="0" applyFont="1" applyFill="1" applyBorder="1" applyAlignment="1" applyProtection="1">
      <alignment vertical="top"/>
      <protection locked="0"/>
    </xf>
    <xf numFmtId="0" fontId="14" fillId="5" borderId="40" xfId="0" applyFont="1" applyFill="1" applyBorder="1" applyAlignment="1" applyProtection="1">
      <alignment vertical="top"/>
      <protection locked="0"/>
    </xf>
    <xf numFmtId="0" fontId="30" fillId="3" borderId="41" xfId="0" applyFont="1" applyFill="1" applyBorder="1" applyAlignment="1" applyProtection="1">
      <protection locked="0"/>
    </xf>
    <xf numFmtId="0" fontId="30" fillId="3" borderId="42" xfId="0" applyFont="1" applyFill="1" applyBorder="1" applyProtection="1">
      <protection locked="0"/>
    </xf>
    <xf numFmtId="0" fontId="30" fillId="3" borderId="43" xfId="0" applyFont="1" applyFill="1" applyBorder="1" applyProtection="1">
      <protection locked="0"/>
    </xf>
    <xf numFmtId="0" fontId="30" fillId="3" borderId="43" xfId="0" applyFont="1" applyFill="1" applyBorder="1" applyAlignment="1" applyProtection="1">
      <protection locked="0"/>
    </xf>
    <xf numFmtId="0" fontId="16" fillId="3" borderId="43" xfId="0" applyFont="1" applyFill="1" applyBorder="1" applyAlignment="1" applyProtection="1">
      <protection locked="0"/>
    </xf>
    <xf numFmtId="0" fontId="10" fillId="12" borderId="38" xfId="0" applyFont="1" applyFill="1" applyBorder="1" applyAlignment="1" applyProtection="1">
      <alignment horizontal="left"/>
      <protection locked="0"/>
    </xf>
    <xf numFmtId="0" fontId="3" fillId="12" borderId="38" xfId="0" applyFont="1" applyFill="1" applyBorder="1" applyProtection="1">
      <protection locked="0"/>
    </xf>
    <xf numFmtId="0" fontId="6" fillId="15" borderId="38" xfId="0" applyFont="1" applyFill="1" applyBorder="1" applyProtection="1">
      <protection locked="0"/>
    </xf>
    <xf numFmtId="0" fontId="7" fillId="15" borderId="44" xfId="0" applyFont="1" applyFill="1" applyBorder="1" applyProtection="1">
      <protection locked="0"/>
    </xf>
    <xf numFmtId="0" fontId="6" fillId="15" borderId="40" xfId="0" applyFont="1" applyFill="1" applyBorder="1" applyProtection="1">
      <protection locked="0"/>
    </xf>
    <xf numFmtId="0" fontId="4" fillId="3" borderId="45" xfId="0" applyFont="1" applyFill="1" applyBorder="1" applyProtection="1">
      <protection locked="0"/>
    </xf>
    <xf numFmtId="0" fontId="6" fillId="4" borderId="46" xfId="0" applyFont="1" applyFill="1" applyBorder="1" applyProtection="1">
      <protection locked="0"/>
    </xf>
    <xf numFmtId="0" fontId="28" fillId="4" borderId="46" xfId="0" applyFont="1" applyFill="1" applyBorder="1" applyAlignment="1" applyProtection="1">
      <protection locked="0"/>
    </xf>
    <xf numFmtId="0" fontId="4" fillId="3" borderId="47" xfId="0" applyFont="1" applyFill="1" applyBorder="1" applyProtection="1">
      <protection locked="0"/>
    </xf>
    <xf numFmtId="0" fontId="3" fillId="3" borderId="48" xfId="0" applyFont="1" applyFill="1" applyBorder="1" applyProtection="1">
      <protection locked="0"/>
    </xf>
    <xf numFmtId="0" fontId="11" fillId="3" borderId="48" xfId="0" applyFont="1" applyFill="1" applyBorder="1" applyProtection="1">
      <protection locked="0"/>
    </xf>
    <xf numFmtId="0" fontId="48" fillId="3" borderId="48" xfId="0" applyFont="1" applyFill="1" applyBorder="1" applyProtection="1">
      <protection locked="0"/>
    </xf>
    <xf numFmtId="0" fontId="12" fillId="3" borderId="48" xfId="0" applyFont="1" applyFill="1" applyBorder="1" applyProtection="1">
      <protection locked="0"/>
    </xf>
    <xf numFmtId="0" fontId="12" fillId="3" borderId="49" xfId="0" applyFont="1" applyFill="1" applyBorder="1" applyProtection="1">
      <protection locked="0"/>
    </xf>
    <xf numFmtId="0" fontId="40" fillId="5" borderId="50" xfId="0" applyFont="1" applyFill="1" applyBorder="1" applyAlignment="1" applyProtection="1">
      <alignment horizontal="center" vertical="center"/>
      <protection locked="0"/>
    </xf>
    <xf numFmtId="0" fontId="40" fillId="14" borderId="51" xfId="0" applyFont="1" applyFill="1" applyBorder="1" applyAlignment="1" applyProtection="1">
      <alignment horizontal="center" vertical="center"/>
      <protection locked="0"/>
    </xf>
    <xf numFmtId="0" fontId="40" fillId="5" borderId="51" xfId="0" applyFont="1" applyFill="1" applyBorder="1" applyAlignment="1" applyProtection="1">
      <alignment horizontal="center" vertical="center"/>
      <protection locked="0"/>
    </xf>
    <xf numFmtId="0" fontId="41" fillId="5" borderId="51" xfId="0" applyFont="1" applyFill="1" applyBorder="1" applyAlignment="1" applyProtection="1">
      <alignment horizontal="center" vertical="center"/>
      <protection locked="0"/>
    </xf>
    <xf numFmtId="0" fontId="41" fillId="5" borderId="52" xfId="0" applyFont="1" applyFill="1" applyBorder="1" applyAlignment="1" applyProtection="1">
      <alignment horizontal="center" vertical="center"/>
      <protection locked="0"/>
    </xf>
    <xf numFmtId="0" fontId="40" fillId="14" borderId="50" xfId="0" applyFont="1" applyFill="1" applyBorder="1" applyAlignment="1" applyProtection="1">
      <alignment horizontal="center" vertical="center"/>
      <protection locked="0"/>
    </xf>
    <xf numFmtId="0" fontId="40" fillId="5" borderId="52" xfId="0" applyFont="1" applyFill="1" applyBorder="1" applyAlignment="1" applyProtection="1">
      <alignment horizontal="center" vertical="center"/>
      <protection locked="0"/>
    </xf>
    <xf numFmtId="0" fontId="40" fillId="14" borderId="53" xfId="0" applyFont="1" applyFill="1" applyBorder="1" applyAlignment="1" applyProtection="1">
      <alignment horizontal="center" vertical="center"/>
      <protection locked="0"/>
    </xf>
    <xf numFmtId="0" fontId="40" fillId="14" borderId="54" xfId="0" applyFont="1" applyFill="1" applyBorder="1" applyAlignment="1" applyProtection="1">
      <alignment horizontal="center" vertical="center"/>
      <protection locked="0"/>
    </xf>
    <xf numFmtId="0" fontId="40" fillId="5" borderId="55" xfId="0" applyFont="1" applyFill="1" applyBorder="1" applyAlignment="1" applyProtection="1">
      <alignment horizontal="center" vertical="center"/>
      <protection locked="0"/>
    </xf>
    <xf numFmtId="0" fontId="40" fillId="14" borderId="56" xfId="0" applyFont="1" applyFill="1" applyBorder="1" applyAlignment="1" applyProtection="1">
      <alignment horizontal="center" vertical="center"/>
      <protection locked="0"/>
    </xf>
    <xf numFmtId="0" fontId="40" fillId="5" borderId="57" xfId="0" applyFont="1" applyFill="1" applyBorder="1" applyAlignment="1" applyProtection="1">
      <alignment horizontal="center" vertical="center"/>
      <protection locked="0"/>
    </xf>
    <xf numFmtId="0" fontId="40" fillId="14" borderId="58" xfId="0" applyFont="1" applyFill="1" applyBorder="1" applyAlignment="1" applyProtection="1">
      <alignment horizontal="center" vertical="center"/>
      <protection locked="0"/>
    </xf>
    <xf numFmtId="0" fontId="40" fillId="5" borderId="59" xfId="0" applyFont="1" applyFill="1" applyBorder="1" applyAlignment="1" applyProtection="1">
      <alignment horizontal="center" vertical="center"/>
      <protection locked="0"/>
    </xf>
    <xf numFmtId="0" fontId="40" fillId="14" borderId="59" xfId="0" applyFont="1" applyFill="1" applyBorder="1" applyAlignment="1" applyProtection="1">
      <alignment horizontal="center" vertical="center"/>
      <protection locked="0"/>
    </xf>
    <xf numFmtId="0" fontId="40" fillId="14" borderId="60" xfId="0" applyFont="1" applyFill="1" applyBorder="1" applyAlignment="1" applyProtection="1">
      <alignment horizontal="center" vertical="center"/>
      <protection locked="0"/>
    </xf>
    <xf numFmtId="166" fontId="47" fillId="11" borderId="61" xfId="0" applyNumberFormat="1" applyFont="1" applyFill="1" applyBorder="1" applyAlignment="1">
      <alignment horizontal="center"/>
    </xf>
    <xf numFmtId="0" fontId="47" fillId="11" borderId="61" xfId="0" applyFont="1" applyFill="1" applyBorder="1" applyAlignment="1">
      <alignment horizontal="center"/>
    </xf>
    <xf numFmtId="0" fontId="47" fillId="11" borderId="62" xfId="0" applyFont="1" applyFill="1" applyBorder="1" applyAlignment="1">
      <alignment horizontal="center"/>
    </xf>
    <xf numFmtId="0" fontId="11" fillId="5" borderId="63" xfId="0" applyFont="1" applyFill="1" applyBorder="1" applyAlignment="1" applyProtection="1">
      <alignment horizontal="center" vertical="center" wrapText="1"/>
      <protection locked="0"/>
    </xf>
    <xf numFmtId="0" fontId="44" fillId="0" borderId="64" xfId="0" applyFont="1" applyBorder="1" applyAlignment="1">
      <alignment horizontal="center" vertical="center" wrapText="1"/>
    </xf>
    <xf numFmtId="0" fontId="36" fillId="3" borderId="65" xfId="0" applyFont="1" applyFill="1" applyBorder="1" applyAlignment="1" applyProtection="1">
      <alignment horizontal="center" vertical="center" wrapText="1"/>
      <protection locked="0"/>
    </xf>
    <xf numFmtId="0" fontId="43" fillId="0" borderId="66" xfId="0" applyFont="1" applyBorder="1" applyAlignment="1">
      <alignment horizontal="center" vertical="center" wrapText="1"/>
    </xf>
    <xf numFmtId="166" fontId="51" fillId="7" borderId="67" xfId="2" applyNumberFormat="1" applyFont="1" applyFill="1" applyBorder="1" applyAlignment="1" applyProtection="1">
      <alignment horizontal="right"/>
      <protection locked="0"/>
    </xf>
    <xf numFmtId="166" fontId="51" fillId="0" borderId="68" xfId="2" applyNumberFormat="1" applyFont="1" applyBorder="1" applyAlignment="1">
      <alignment horizontal="right"/>
    </xf>
    <xf numFmtId="166" fontId="51" fillId="0" borderId="66" xfId="2" applyNumberFormat="1" applyFont="1" applyBorder="1" applyAlignment="1">
      <alignment horizontal="right"/>
    </xf>
    <xf numFmtId="166" fontId="51" fillId="7" borderId="69" xfId="2" applyNumberFormat="1" applyFont="1" applyFill="1" applyBorder="1" applyAlignment="1" applyProtection="1">
      <alignment horizontal="right"/>
      <protection locked="0"/>
    </xf>
    <xf numFmtId="166" fontId="51" fillId="0" borderId="70" xfId="2" applyNumberFormat="1" applyFont="1" applyBorder="1" applyAlignment="1">
      <alignment horizontal="right"/>
    </xf>
    <xf numFmtId="166" fontId="51" fillId="0" borderId="71" xfId="2" applyNumberFormat="1" applyFont="1" applyBorder="1" applyAlignment="1">
      <alignment horizontal="right"/>
    </xf>
    <xf numFmtId="0" fontId="11" fillId="3" borderId="65" xfId="0" applyFont="1" applyFill="1" applyBorder="1" applyAlignment="1" applyProtection="1">
      <alignment horizontal="center" vertical="center" wrapText="1"/>
      <protection locked="0"/>
    </xf>
    <xf numFmtId="0" fontId="44" fillId="0" borderId="66" xfId="0" applyFont="1" applyBorder="1" applyAlignment="1">
      <alignment horizontal="center" vertical="center" wrapText="1"/>
    </xf>
    <xf numFmtId="0" fontId="11" fillId="5" borderId="72" xfId="0" applyFont="1" applyFill="1" applyBorder="1" applyAlignment="1" applyProtection="1">
      <alignment horizontal="center" vertical="center" wrapText="1"/>
      <protection locked="0"/>
    </xf>
    <xf numFmtId="0" fontId="44" fillId="0" borderId="73" xfId="0" applyFont="1" applyBorder="1" applyAlignment="1">
      <alignment horizontal="center" vertical="center" wrapText="1"/>
    </xf>
    <xf numFmtId="0" fontId="11" fillId="3" borderId="63" xfId="0" applyFont="1" applyFill="1" applyBorder="1" applyAlignment="1" applyProtection="1">
      <alignment horizontal="center" vertical="center" wrapText="1"/>
      <protection locked="0"/>
    </xf>
    <xf numFmtId="0" fontId="11" fillId="3" borderId="72" xfId="0" applyFont="1" applyFill="1" applyBorder="1" applyAlignment="1" applyProtection="1">
      <alignment horizontal="center" vertical="center" wrapText="1"/>
      <protection locked="0"/>
    </xf>
    <xf numFmtId="166" fontId="51" fillId="0" borderId="64" xfId="2" applyNumberFormat="1" applyFont="1" applyBorder="1" applyAlignment="1">
      <alignment horizontal="right"/>
    </xf>
    <xf numFmtId="166" fontId="51" fillId="7" borderId="74" xfId="2" applyNumberFormat="1" applyFont="1" applyFill="1" applyBorder="1" applyAlignment="1" applyProtection="1">
      <alignment horizontal="right"/>
      <protection locked="0"/>
    </xf>
    <xf numFmtId="166" fontId="51" fillId="0" borderId="75" xfId="2" applyNumberFormat="1" applyFont="1" applyBorder="1" applyAlignment="1">
      <alignment horizontal="right"/>
    </xf>
    <xf numFmtId="166" fontId="51" fillId="0" borderId="73" xfId="2" applyNumberFormat="1" applyFont="1" applyBorder="1" applyAlignment="1">
      <alignment horizontal="right"/>
    </xf>
    <xf numFmtId="166" fontId="46" fillId="11" borderId="76" xfId="2" applyNumberFormat="1" applyFont="1" applyFill="1" applyBorder="1" applyAlignment="1">
      <alignment horizontal="right"/>
    </xf>
    <xf numFmtId="166" fontId="46" fillId="11" borderId="61" xfId="2" applyNumberFormat="1" applyFont="1" applyFill="1" applyBorder="1" applyAlignment="1">
      <alignment horizontal="right"/>
    </xf>
    <xf numFmtId="166" fontId="46" fillId="11" borderId="62" xfId="2" applyNumberFormat="1" applyFont="1" applyFill="1" applyBorder="1" applyAlignment="1">
      <alignment horizontal="right"/>
    </xf>
    <xf numFmtId="0" fontId="22" fillId="11" borderId="77" xfId="0" applyFont="1" applyFill="1" applyBorder="1" applyAlignment="1">
      <alignment horizontal="center"/>
    </xf>
    <xf numFmtId="0" fontId="22" fillId="11" borderId="78" xfId="0" applyFont="1" applyFill="1" applyBorder="1" applyAlignment="1">
      <alignment horizontal="center"/>
    </xf>
    <xf numFmtId="166" fontId="22" fillId="11" borderId="79" xfId="0" applyNumberFormat="1" applyFont="1" applyFill="1" applyBorder="1" applyAlignment="1">
      <alignment horizontal="center"/>
    </xf>
    <xf numFmtId="0" fontId="22" fillId="11" borderId="79" xfId="0" applyFont="1" applyFill="1" applyBorder="1" applyAlignment="1">
      <alignment horizontal="center"/>
    </xf>
    <xf numFmtId="0" fontId="22" fillId="11" borderId="80" xfId="0" applyFont="1" applyFill="1" applyBorder="1" applyAlignment="1">
      <alignment horizontal="center"/>
    </xf>
    <xf numFmtId="0" fontId="46" fillId="11" borderId="61" xfId="0" applyFont="1" applyFill="1" applyBorder="1" applyAlignment="1">
      <alignment horizontal="center"/>
    </xf>
    <xf numFmtId="0" fontId="46" fillId="11" borderId="62" xfId="0" applyFont="1" applyFill="1" applyBorder="1" applyAlignment="1">
      <alignment horizontal="center"/>
    </xf>
    <xf numFmtId="0" fontId="36" fillId="3" borderId="72" xfId="0" applyFont="1" applyFill="1" applyBorder="1" applyAlignment="1" applyProtection="1">
      <alignment horizontal="center" vertical="center" wrapText="1"/>
      <protection locked="0"/>
    </xf>
    <xf numFmtId="0" fontId="43" fillId="0" borderId="73" xfId="0" applyFont="1" applyBorder="1" applyAlignment="1">
      <alignment horizontal="center" vertical="center" wrapText="1"/>
    </xf>
    <xf numFmtId="0" fontId="36" fillId="3" borderId="63" xfId="0" applyFont="1" applyFill="1" applyBorder="1" applyAlignment="1" applyProtection="1">
      <alignment horizontal="center" vertical="center" wrapText="1"/>
      <protection locked="0"/>
    </xf>
    <xf numFmtId="0" fontId="43" fillId="0" borderId="64" xfId="0" applyFont="1" applyBorder="1" applyAlignment="1">
      <alignment horizontal="center" vertical="center" wrapText="1"/>
    </xf>
    <xf numFmtId="0" fontId="36" fillId="5" borderId="65" xfId="0" applyFont="1" applyFill="1" applyBorder="1" applyAlignment="1" applyProtection="1">
      <alignment horizontal="center" vertical="center" wrapText="1"/>
      <protection locked="0"/>
    </xf>
    <xf numFmtId="0" fontId="35" fillId="3" borderId="76" xfId="0" applyFont="1" applyFill="1" applyBorder="1" applyAlignment="1" applyProtection="1">
      <alignment vertical="center" wrapText="1"/>
      <protection locked="0"/>
    </xf>
    <xf numFmtId="0" fontId="35" fillId="3" borderId="61" xfId="0" applyFont="1" applyFill="1" applyBorder="1" applyAlignment="1" applyProtection="1">
      <alignment vertical="center" wrapText="1"/>
      <protection locked="0"/>
    </xf>
    <xf numFmtId="0" fontId="39" fillId="12" borderId="81" xfId="0" applyFont="1" applyFill="1" applyBorder="1" applyAlignment="1" applyProtection="1">
      <alignment horizontal="left" vertical="center" wrapText="1"/>
      <protection locked="0"/>
    </xf>
    <xf numFmtId="0" fontId="39" fillId="12" borderId="82" xfId="0" applyFont="1" applyFill="1" applyBorder="1" applyAlignment="1" applyProtection="1">
      <alignment horizontal="left" vertical="center" wrapText="1"/>
      <protection locked="0"/>
    </xf>
    <xf numFmtId="0" fontId="35" fillId="3" borderId="83" xfId="0" applyFont="1" applyFill="1" applyBorder="1" applyAlignment="1" applyProtection="1">
      <alignment horizontal="left" vertical="center" wrapText="1"/>
      <protection locked="0"/>
    </xf>
    <xf numFmtId="0" fontId="35" fillId="3" borderId="84" xfId="0" applyFont="1" applyFill="1" applyBorder="1" applyAlignment="1" applyProtection="1">
      <alignment horizontal="left" vertical="center" wrapText="1"/>
      <protection locked="0"/>
    </xf>
    <xf numFmtId="0" fontId="35" fillId="3" borderId="85" xfId="0" applyFont="1" applyFill="1" applyBorder="1" applyAlignment="1" applyProtection="1">
      <alignment horizontal="left" vertical="center" wrapText="1"/>
      <protection locked="0"/>
    </xf>
    <xf numFmtId="0" fontId="11" fillId="5" borderId="65" xfId="0" applyFont="1" applyFill="1" applyBorder="1" applyAlignment="1" applyProtection="1">
      <alignment horizontal="center" vertical="center" wrapText="1"/>
      <protection locked="0"/>
    </xf>
    <xf numFmtId="0" fontId="39" fillId="3" borderId="31" xfId="0" applyFont="1" applyFill="1" applyBorder="1" applyAlignment="1" applyProtection="1">
      <alignment horizontal="center" vertical="center" textRotation="90" wrapText="1"/>
      <protection locked="0"/>
    </xf>
    <xf numFmtId="0" fontId="39" fillId="3" borderId="36" xfId="0" applyFont="1" applyFill="1" applyBorder="1" applyAlignment="1" applyProtection="1">
      <alignment horizontal="center" vertical="center" textRotation="90" wrapText="1"/>
      <protection locked="0"/>
    </xf>
    <xf numFmtId="0" fontId="39" fillId="3" borderId="86" xfId="0" applyFont="1" applyFill="1" applyBorder="1" applyAlignment="1" applyProtection="1">
      <alignment horizontal="center" vertical="center" textRotation="90" wrapText="1"/>
      <protection locked="0"/>
    </xf>
    <xf numFmtId="0" fontId="39" fillId="3" borderId="87" xfId="0" applyFont="1" applyFill="1" applyBorder="1" applyAlignment="1" applyProtection="1">
      <alignment horizontal="center" vertical="center" textRotation="90" wrapText="1"/>
      <protection locked="0"/>
    </xf>
    <xf numFmtId="0" fontId="35" fillId="3" borderId="88" xfId="0" applyFont="1" applyFill="1" applyBorder="1" applyAlignment="1" applyProtection="1">
      <alignment horizontal="left" vertical="center" wrapText="1"/>
      <protection locked="0"/>
    </xf>
    <xf numFmtId="0" fontId="35" fillId="3" borderId="13" xfId="0" applyFont="1" applyFill="1" applyBorder="1" applyAlignment="1" applyProtection="1">
      <alignment horizontal="left" vertical="center" wrapText="1"/>
      <protection locked="0"/>
    </xf>
    <xf numFmtId="0" fontId="35" fillId="3" borderId="14" xfId="0" applyFont="1" applyFill="1" applyBorder="1" applyAlignment="1" applyProtection="1">
      <alignment horizontal="left" vertical="center" wrapText="1"/>
      <protection locked="0"/>
    </xf>
    <xf numFmtId="0" fontId="35" fillId="5" borderId="88" xfId="0" applyFont="1" applyFill="1" applyBorder="1" applyAlignment="1" applyProtection="1">
      <alignment horizontal="left" vertical="center" wrapText="1"/>
      <protection locked="0"/>
    </xf>
    <xf numFmtId="0" fontId="35" fillId="5" borderId="13" xfId="0" applyFont="1" applyFill="1" applyBorder="1" applyAlignment="1" applyProtection="1">
      <alignment horizontal="left" vertical="center" wrapText="1"/>
      <protection locked="0"/>
    </xf>
    <xf numFmtId="0" fontId="35" fillId="5" borderId="14" xfId="0" applyFont="1" applyFill="1" applyBorder="1" applyAlignment="1" applyProtection="1">
      <alignment horizontal="left" vertical="center" wrapText="1"/>
      <protection locked="0"/>
    </xf>
    <xf numFmtId="0" fontId="39" fillId="3" borderId="13" xfId="0" applyFont="1" applyFill="1" applyBorder="1" applyAlignment="1" applyProtection="1">
      <alignment horizontal="left" vertical="center" wrapText="1"/>
      <protection locked="0"/>
    </xf>
    <xf numFmtId="0" fontId="39" fillId="3" borderId="14" xfId="0" applyFont="1" applyFill="1" applyBorder="1" applyAlignment="1" applyProtection="1">
      <alignment horizontal="left" vertical="center" wrapText="1"/>
      <protection locked="0"/>
    </xf>
    <xf numFmtId="0" fontId="39" fillId="4" borderId="89" xfId="0" applyFont="1" applyFill="1" applyBorder="1" applyAlignment="1" applyProtection="1">
      <alignment horizontal="center" vertical="center" textRotation="90" wrapText="1"/>
      <protection locked="0"/>
    </xf>
    <xf numFmtId="0" fontId="27" fillId="0" borderId="90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7" fillId="0" borderId="66" xfId="0" applyFont="1" applyBorder="1" applyAlignment="1">
      <alignment horizontal="center" vertical="center" wrapText="1"/>
    </xf>
    <xf numFmtId="0" fontId="39" fillId="3" borderId="91" xfId="0" applyFont="1" applyFill="1" applyBorder="1" applyAlignment="1" applyProtection="1">
      <alignment horizontal="center" vertical="center" textRotation="90" wrapText="1"/>
      <protection locked="0"/>
    </xf>
    <xf numFmtId="0" fontId="39" fillId="3" borderId="92" xfId="0" applyFont="1" applyFill="1" applyBorder="1" applyAlignment="1" applyProtection="1">
      <alignment horizontal="center" vertical="center" textRotation="90" wrapText="1"/>
      <protection locked="0"/>
    </xf>
    <xf numFmtId="0" fontId="39" fillId="3" borderId="88" xfId="0" applyFont="1" applyFill="1" applyBorder="1" applyAlignment="1" applyProtection="1">
      <alignment horizontal="center" vertical="center" textRotation="90" wrapText="1"/>
      <protection locked="0"/>
    </xf>
    <xf numFmtId="0" fontId="39" fillId="3" borderId="93" xfId="0" applyFont="1" applyFill="1" applyBorder="1" applyAlignment="1" applyProtection="1">
      <alignment horizontal="center" vertical="center" textRotation="90" wrapText="1"/>
      <protection locked="0"/>
    </xf>
    <xf numFmtId="0" fontId="39" fillId="3" borderId="94" xfId="0" applyFont="1" applyFill="1" applyBorder="1" applyAlignment="1" applyProtection="1">
      <alignment horizontal="center" vertical="center" textRotation="90" wrapText="1"/>
      <protection locked="0"/>
    </xf>
    <xf numFmtId="0" fontId="39" fillId="3" borderId="95" xfId="0" applyFont="1" applyFill="1" applyBorder="1" applyAlignment="1" applyProtection="1">
      <alignment horizontal="center" vertical="center" textRotation="90" wrapText="1"/>
      <protection locked="0"/>
    </xf>
    <xf numFmtId="0" fontId="39" fillId="5" borderId="76" xfId="0" applyFont="1" applyFill="1" applyBorder="1" applyAlignment="1" applyProtection="1">
      <alignment horizontal="left" vertical="center"/>
      <protection locked="0"/>
    </xf>
    <xf numFmtId="0" fontId="39" fillId="5" borderId="61" xfId="0" applyFont="1" applyFill="1" applyBorder="1" applyAlignment="1" applyProtection="1">
      <alignment horizontal="left" vertical="center"/>
      <protection locked="0"/>
    </xf>
    <xf numFmtId="0" fontId="35" fillId="5" borderId="76" xfId="0" applyFont="1" applyFill="1" applyBorder="1" applyAlignment="1" applyProtection="1">
      <alignment horizontal="left" vertical="center"/>
      <protection locked="0"/>
    </xf>
    <xf numFmtId="0" fontId="35" fillId="5" borderId="61" xfId="0" applyFont="1" applyFill="1" applyBorder="1" applyAlignment="1" applyProtection="1">
      <alignment horizontal="left" vertical="center"/>
      <protection locked="0"/>
    </xf>
    <xf numFmtId="0" fontId="35" fillId="3" borderId="76" xfId="0" applyFont="1" applyFill="1" applyBorder="1" applyAlignment="1" applyProtection="1">
      <alignment horizontal="left" vertical="center"/>
      <protection locked="0"/>
    </xf>
    <xf numFmtId="0" fontId="35" fillId="3" borderId="61" xfId="0" applyFont="1" applyFill="1" applyBorder="1" applyAlignment="1" applyProtection="1">
      <alignment horizontal="left" vertical="center"/>
      <protection locked="0"/>
    </xf>
    <xf numFmtId="0" fontId="27" fillId="5" borderId="76" xfId="0" applyFont="1" applyFill="1" applyBorder="1" applyAlignment="1" applyProtection="1">
      <alignment horizontal="left" vertical="center"/>
      <protection locked="0"/>
    </xf>
    <xf numFmtId="0" fontId="27" fillId="5" borderId="61" xfId="0" applyFont="1" applyFill="1" applyBorder="1" applyAlignment="1" applyProtection="1">
      <alignment horizontal="left" vertical="center"/>
      <protection locked="0"/>
    </xf>
    <xf numFmtId="166" fontId="51" fillId="3" borderId="69" xfId="2" applyNumberFormat="1" applyFont="1" applyFill="1" applyBorder="1" applyAlignment="1" applyProtection="1">
      <alignment horizontal="right"/>
      <protection locked="0"/>
    </xf>
    <xf numFmtId="166" fontId="51" fillId="4" borderId="70" xfId="2" applyNumberFormat="1" applyFont="1" applyFill="1" applyBorder="1" applyAlignment="1"/>
    <xf numFmtId="166" fontId="51" fillId="4" borderId="64" xfId="2" applyNumberFormat="1" applyFont="1" applyFill="1" applyBorder="1" applyAlignment="1"/>
    <xf numFmtId="166" fontId="51" fillId="5" borderId="69" xfId="2" applyNumberFormat="1" applyFont="1" applyFill="1" applyBorder="1" applyAlignment="1" applyProtection="1">
      <alignment horizontal="right"/>
      <protection locked="0"/>
    </xf>
    <xf numFmtId="166" fontId="51" fillId="0" borderId="70" xfId="2" applyNumberFormat="1" applyFont="1" applyBorder="1" applyAlignment="1"/>
    <xf numFmtId="166" fontId="51" fillId="0" borderId="64" xfId="2" applyNumberFormat="1" applyFont="1" applyBorder="1" applyAlignment="1"/>
    <xf numFmtId="0" fontId="35" fillId="3" borderId="63" xfId="0" applyFont="1" applyFill="1" applyBorder="1" applyAlignment="1" applyProtection="1">
      <alignment horizontal="left" vertical="center"/>
      <protection locked="0"/>
    </xf>
    <xf numFmtId="0" fontId="27" fillId="3" borderId="70" xfId="0" applyFont="1" applyFill="1" applyBorder="1" applyAlignment="1" applyProtection="1">
      <alignment horizontal="left" vertical="center"/>
      <protection locked="0"/>
    </xf>
    <xf numFmtId="0" fontId="27" fillId="3" borderId="131" xfId="0" applyFont="1" applyFill="1" applyBorder="1" applyAlignment="1" applyProtection="1">
      <alignment horizontal="left" vertical="center"/>
      <protection locked="0"/>
    </xf>
    <xf numFmtId="0" fontId="11" fillId="3" borderId="28" xfId="0" applyFont="1" applyFill="1" applyBorder="1" applyAlignment="1" applyProtection="1">
      <alignment horizontal="center" vertical="center" wrapText="1"/>
      <protection locked="0"/>
    </xf>
    <xf numFmtId="0" fontId="35" fillId="3" borderId="96" xfId="0" applyFont="1" applyFill="1" applyBorder="1" applyAlignment="1" applyProtection="1">
      <alignment horizontal="center" vertical="center" wrapText="1"/>
      <protection locked="0"/>
    </xf>
    <xf numFmtId="0" fontId="35" fillId="3" borderId="97" xfId="0" applyFont="1" applyFill="1" applyBorder="1" applyAlignment="1" applyProtection="1">
      <alignment horizontal="center" vertical="center" wrapText="1"/>
      <protection locked="0"/>
    </xf>
    <xf numFmtId="0" fontId="39" fillId="3" borderId="83" xfId="0" applyFont="1" applyFill="1" applyBorder="1" applyAlignment="1" applyProtection="1">
      <alignment horizontal="center" vertical="center" textRotation="90" wrapText="1"/>
      <protection locked="0"/>
    </xf>
    <xf numFmtId="0" fontId="39" fillId="3" borderId="98" xfId="0" applyFont="1" applyFill="1" applyBorder="1" applyAlignment="1" applyProtection="1">
      <alignment horizontal="center" vertical="center" textRotation="90" wrapText="1"/>
      <protection locked="0"/>
    </xf>
    <xf numFmtId="166" fontId="51" fillId="5" borderId="15" xfId="2" applyNumberFormat="1" applyFont="1" applyFill="1" applyBorder="1" applyAlignment="1" applyProtection="1">
      <alignment horizontal="right"/>
      <protection locked="0"/>
    </xf>
    <xf numFmtId="166" fontId="51" fillId="0" borderId="13" xfId="2" applyNumberFormat="1" applyFont="1" applyBorder="1" applyAlignment="1"/>
    <xf numFmtId="166" fontId="51" fillId="0" borderId="14" xfId="2" applyNumberFormat="1" applyFont="1" applyBorder="1" applyAlignment="1"/>
    <xf numFmtId="0" fontId="35" fillId="5" borderId="88" xfId="0" applyFont="1" applyFill="1" applyBorder="1" applyAlignment="1" applyProtection="1">
      <alignment horizontal="left" vertical="center"/>
      <protection locked="0"/>
    </xf>
    <xf numFmtId="0" fontId="27" fillId="5" borderId="13" xfId="0" applyFont="1" applyFill="1" applyBorder="1" applyAlignment="1" applyProtection="1">
      <alignment horizontal="left" vertical="center"/>
      <protection locked="0"/>
    </xf>
    <xf numFmtId="0" fontId="27" fillId="5" borderId="14" xfId="0" applyFont="1" applyFill="1" applyBorder="1" applyAlignment="1" applyProtection="1">
      <alignment horizontal="left" vertical="center"/>
      <protection locked="0"/>
    </xf>
    <xf numFmtId="0" fontId="35" fillId="3" borderId="94" xfId="0" applyFont="1" applyFill="1" applyBorder="1" applyAlignment="1" applyProtection="1">
      <alignment horizontal="left" vertical="center"/>
      <protection locked="0"/>
    </xf>
    <xf numFmtId="0" fontId="27" fillId="3" borderId="16" xfId="0" applyFont="1" applyFill="1" applyBorder="1" applyAlignment="1" applyProtection="1">
      <alignment horizontal="left" vertical="center"/>
      <protection locked="0"/>
    </xf>
    <xf numFmtId="0" fontId="27" fillId="3" borderId="17" xfId="0" applyFont="1" applyFill="1" applyBorder="1" applyAlignment="1" applyProtection="1">
      <alignment horizontal="left" vertical="center"/>
      <protection locked="0"/>
    </xf>
    <xf numFmtId="0" fontId="35" fillId="3" borderId="88" xfId="0" applyFont="1" applyFill="1" applyBorder="1" applyAlignment="1" applyProtection="1">
      <alignment horizontal="left" vertical="center"/>
      <protection locked="0"/>
    </xf>
    <xf numFmtId="0" fontId="27" fillId="3" borderId="13" xfId="0" applyFont="1" applyFill="1" applyBorder="1" applyAlignment="1" applyProtection="1">
      <alignment horizontal="left" vertical="center"/>
      <protection locked="0"/>
    </xf>
    <xf numFmtId="0" fontId="27" fillId="3" borderId="14" xfId="0" applyFont="1" applyFill="1" applyBorder="1" applyAlignment="1" applyProtection="1">
      <alignment horizontal="left" vertical="center"/>
      <protection locked="0"/>
    </xf>
    <xf numFmtId="166" fontId="51" fillId="14" borderId="15" xfId="2" applyNumberFormat="1" applyFont="1" applyFill="1" applyBorder="1" applyAlignment="1" applyProtection="1">
      <alignment horizontal="center"/>
      <protection locked="0"/>
    </xf>
    <xf numFmtId="166" fontId="51" fillId="14" borderId="13" xfId="2" applyNumberFormat="1" applyFont="1" applyFill="1" applyBorder="1" applyAlignment="1" applyProtection="1">
      <alignment horizontal="center"/>
      <protection locked="0"/>
    </xf>
    <xf numFmtId="166" fontId="51" fillId="14" borderId="93" xfId="2" applyNumberFormat="1" applyFont="1" applyFill="1" applyBorder="1" applyAlignment="1" applyProtection="1">
      <alignment horizontal="center"/>
      <protection locked="0"/>
    </xf>
    <xf numFmtId="0" fontId="35" fillId="3" borderId="99" xfId="0" applyFont="1" applyFill="1" applyBorder="1" applyAlignment="1" applyProtection="1">
      <alignment horizontal="left" vertical="center" wrapText="1"/>
      <protection locked="0"/>
    </xf>
    <xf numFmtId="0" fontId="35" fillId="3" borderId="77" xfId="0" applyFont="1" applyFill="1" applyBorder="1" applyAlignment="1" applyProtection="1">
      <alignment horizontal="left" vertical="center" wrapText="1"/>
      <protection locked="0"/>
    </xf>
    <xf numFmtId="0" fontId="35" fillId="5" borderId="76" xfId="0" applyFont="1" applyFill="1" applyBorder="1" applyAlignment="1" applyProtection="1">
      <alignment horizontal="left" vertical="center" wrapText="1"/>
      <protection locked="0"/>
    </xf>
    <xf numFmtId="0" fontId="35" fillId="5" borderId="61" xfId="0" applyFont="1" applyFill="1" applyBorder="1" applyAlignment="1" applyProtection="1">
      <alignment horizontal="left" vertical="center" wrapText="1"/>
      <protection locked="0"/>
    </xf>
    <xf numFmtId="0" fontId="35" fillId="3" borderId="100" xfId="0" applyFont="1" applyFill="1" applyBorder="1" applyAlignment="1" applyProtection="1">
      <alignment horizontal="left" vertical="center" wrapText="1"/>
      <protection locked="0"/>
    </xf>
    <xf numFmtId="0" fontId="35" fillId="3" borderId="79" xfId="0" applyFont="1" applyFill="1" applyBorder="1" applyAlignment="1" applyProtection="1">
      <alignment horizontal="left" vertical="center" wrapText="1"/>
      <protection locked="0"/>
    </xf>
    <xf numFmtId="166" fontId="52" fillId="4" borderId="74" xfId="2" applyNumberFormat="1" applyFont="1" applyFill="1" applyBorder="1" applyAlignment="1" applyProtection="1">
      <alignment horizontal="right"/>
      <protection locked="0"/>
    </xf>
    <xf numFmtId="166" fontId="52" fillId="4" borderId="15" xfId="2" applyNumberFormat="1" applyFont="1" applyFill="1" applyBorder="1" applyAlignment="1" applyProtection="1">
      <alignment horizontal="right"/>
      <protection locked="0"/>
    </xf>
    <xf numFmtId="166" fontId="51" fillId="0" borderId="13" xfId="2" applyNumberFormat="1" applyFont="1" applyBorder="1" applyAlignment="1">
      <alignment horizontal="right"/>
    </xf>
    <xf numFmtId="166" fontId="51" fillId="0" borderId="93" xfId="2" applyNumberFormat="1" applyFont="1" applyBorder="1" applyAlignment="1">
      <alignment horizontal="right"/>
    </xf>
    <xf numFmtId="0" fontId="11" fillId="3" borderId="88" xfId="0" applyFont="1" applyFill="1" applyBorder="1" applyAlignment="1" applyProtection="1">
      <alignment horizontal="center" vertical="center" wrapText="1"/>
      <protection locked="0"/>
    </xf>
    <xf numFmtId="0" fontId="44" fillId="0" borderId="93" xfId="0" applyFont="1" applyBorder="1" applyAlignment="1">
      <alignment horizontal="center" vertical="center" wrapText="1"/>
    </xf>
    <xf numFmtId="0" fontId="11" fillId="5" borderId="88" xfId="0" applyFont="1" applyFill="1" applyBorder="1" applyAlignment="1" applyProtection="1">
      <alignment horizontal="center" vertical="center" wrapText="1"/>
      <protection locked="0"/>
    </xf>
    <xf numFmtId="0" fontId="36" fillId="5" borderId="63" xfId="0" applyFont="1" applyFill="1" applyBorder="1" applyAlignment="1" applyProtection="1">
      <alignment horizontal="center" vertical="center" wrapText="1"/>
      <protection locked="0"/>
    </xf>
    <xf numFmtId="0" fontId="18" fillId="4" borderId="4" xfId="0" applyFont="1" applyFill="1" applyBorder="1" applyAlignment="1" applyProtection="1">
      <protection locked="0"/>
    </xf>
    <xf numFmtId="0" fontId="24" fillId="0" borderId="4" xfId="0" applyFont="1" applyBorder="1" applyAlignment="1"/>
    <xf numFmtId="0" fontId="27" fillId="4" borderId="20" xfId="0" applyFont="1" applyFill="1" applyBorder="1" applyAlignment="1" applyProtection="1">
      <alignment vertical="center" wrapText="1"/>
      <protection locked="0"/>
    </xf>
    <xf numFmtId="0" fontId="27" fillId="0" borderId="0" xfId="0" applyFont="1" applyBorder="1" applyAlignment="1" applyProtection="1">
      <alignment wrapText="1"/>
      <protection locked="0"/>
    </xf>
    <xf numFmtId="0" fontId="18" fillId="3" borderId="0" xfId="0" applyFont="1" applyFill="1" applyBorder="1" applyAlignment="1" applyProtection="1">
      <alignment horizontal="center"/>
      <protection locked="0"/>
    </xf>
    <xf numFmtId="0" fontId="11" fillId="3" borderId="20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1" fillId="3" borderId="23" xfId="0" applyFont="1" applyFill="1" applyBorder="1" applyAlignment="1" applyProtection="1">
      <alignment horizontal="center" vertical="center" wrapText="1"/>
      <protection locked="0"/>
    </xf>
    <xf numFmtId="0" fontId="35" fillId="4" borderId="20" xfId="0" applyFont="1" applyFill="1" applyBorder="1" applyAlignment="1" applyProtection="1">
      <alignment vertical="top"/>
      <protection locked="0"/>
    </xf>
    <xf numFmtId="0" fontId="40" fillId="0" borderId="0" xfId="0" applyFont="1" applyAlignment="1"/>
    <xf numFmtId="0" fontId="18" fillId="4" borderId="5" xfId="0" applyFont="1" applyFill="1" applyBorder="1" applyAlignment="1" applyProtection="1">
      <alignment horizontal="center"/>
      <protection locked="0"/>
    </xf>
    <xf numFmtId="0" fontId="18" fillId="4" borderId="6" xfId="0" applyFont="1" applyFill="1" applyBorder="1" applyAlignment="1" applyProtection="1">
      <alignment horizontal="center"/>
      <protection locked="0"/>
    </xf>
    <xf numFmtId="0" fontId="18" fillId="13" borderId="0" xfId="0" applyFont="1" applyFill="1" applyBorder="1" applyAlignment="1" applyProtection="1">
      <alignment horizontal="center"/>
      <protection locked="0"/>
    </xf>
    <xf numFmtId="0" fontId="18" fillId="13" borderId="23" xfId="0" applyFont="1" applyFill="1" applyBorder="1" applyAlignment="1" applyProtection="1">
      <alignment horizontal="center"/>
      <protection locked="0"/>
    </xf>
    <xf numFmtId="166" fontId="52" fillId="3" borderId="101" xfId="0" applyNumberFormat="1" applyFont="1" applyFill="1" applyBorder="1" applyAlignment="1" applyProtection="1">
      <alignment horizontal="center"/>
      <protection locked="0"/>
    </xf>
    <xf numFmtId="166" fontId="52" fillId="3" borderId="102" xfId="0" applyNumberFormat="1" applyFont="1" applyFill="1" applyBorder="1" applyAlignment="1" applyProtection="1">
      <alignment horizontal="center"/>
      <protection locked="0"/>
    </xf>
    <xf numFmtId="166" fontId="52" fillId="3" borderId="103" xfId="0" applyNumberFormat="1" applyFont="1" applyFill="1" applyBorder="1" applyAlignment="1" applyProtection="1">
      <alignment horizontal="center"/>
      <protection locked="0"/>
    </xf>
    <xf numFmtId="0" fontId="2" fillId="13" borderId="22" xfId="1" applyFill="1" applyBorder="1" applyAlignment="1" applyProtection="1">
      <alignment horizontal="center" vertical="center"/>
      <protection locked="0"/>
    </xf>
    <xf numFmtId="0" fontId="2" fillId="13" borderId="24" xfId="1" applyFill="1" applyBorder="1" applyAlignment="1" applyProtection="1">
      <alignment horizontal="center" vertical="center"/>
      <protection locked="0"/>
    </xf>
    <xf numFmtId="0" fontId="36" fillId="5" borderId="94" xfId="0" applyFont="1" applyFill="1" applyBorder="1" applyAlignment="1" applyProtection="1">
      <alignment horizontal="center" vertical="center" wrapText="1"/>
      <protection locked="0"/>
    </xf>
    <xf numFmtId="0" fontId="43" fillId="0" borderId="95" xfId="0" applyFont="1" applyBorder="1" applyAlignment="1">
      <alignment horizontal="center" vertical="center" wrapText="1"/>
    </xf>
    <xf numFmtId="166" fontId="51" fillId="7" borderId="18" xfId="2" applyNumberFormat="1" applyFont="1" applyFill="1" applyBorder="1" applyAlignment="1" applyProtection="1">
      <alignment horizontal="right"/>
      <protection locked="0"/>
    </xf>
    <xf numFmtId="166" fontId="51" fillId="0" borderId="16" xfId="2" applyNumberFormat="1" applyFont="1" applyBorder="1" applyAlignment="1">
      <alignment horizontal="right"/>
    </xf>
    <xf numFmtId="166" fontId="51" fillId="0" borderId="95" xfId="2" applyNumberFormat="1" applyFont="1" applyBorder="1" applyAlignment="1">
      <alignment horizontal="right"/>
    </xf>
    <xf numFmtId="166" fontId="51" fillId="3" borderId="18" xfId="2" applyNumberFormat="1" applyFont="1" applyFill="1" applyBorder="1" applyAlignment="1" applyProtection="1">
      <alignment horizontal="right"/>
      <protection locked="0"/>
    </xf>
    <xf numFmtId="166" fontId="51" fillId="4" borderId="16" xfId="2" applyNumberFormat="1" applyFont="1" applyFill="1" applyBorder="1" applyAlignment="1"/>
    <xf numFmtId="166" fontId="51" fillId="4" borderId="104" xfId="2" applyNumberFormat="1" applyFont="1" applyFill="1" applyBorder="1" applyAlignment="1"/>
    <xf numFmtId="166" fontId="51" fillId="4" borderId="105" xfId="2" applyNumberFormat="1" applyFont="1" applyFill="1" applyBorder="1" applyAlignment="1"/>
    <xf numFmtId="0" fontId="35" fillId="4" borderId="20" xfId="0" applyFont="1" applyFill="1" applyBorder="1" applyAlignment="1" applyProtection="1">
      <alignment horizontal="left" vertical="center" wrapText="1"/>
      <protection locked="0"/>
    </xf>
    <xf numFmtId="0" fontId="35" fillId="4" borderId="0" xfId="0" applyFont="1" applyFill="1" applyBorder="1" applyAlignment="1" applyProtection="1">
      <alignment horizontal="left" vertical="center" wrapText="1"/>
      <protection locked="0"/>
    </xf>
    <xf numFmtId="0" fontId="35" fillId="4" borderId="23" xfId="0" applyFont="1" applyFill="1" applyBorder="1" applyAlignment="1" applyProtection="1">
      <alignment horizontal="left" vertical="center" wrapText="1"/>
      <protection locked="0"/>
    </xf>
    <xf numFmtId="0" fontId="18" fillId="4" borderId="0" xfId="0" applyFont="1" applyFill="1" applyBorder="1" applyAlignment="1" applyProtection="1">
      <alignment horizontal="center"/>
      <protection locked="0"/>
    </xf>
    <xf numFmtId="0" fontId="26" fillId="3" borderId="20" xfId="0" applyFont="1" applyFill="1" applyBorder="1" applyAlignment="1" applyProtection="1">
      <alignment horizontal="center" wrapText="1"/>
      <protection locked="0"/>
    </xf>
    <xf numFmtId="0" fontId="26" fillId="3" borderId="0" xfId="0" applyFont="1" applyFill="1" applyBorder="1" applyAlignment="1" applyProtection="1">
      <alignment horizontal="center" wrapText="1"/>
      <protection locked="0"/>
    </xf>
    <xf numFmtId="0" fontId="26" fillId="3" borderId="23" xfId="0" applyFont="1" applyFill="1" applyBorder="1" applyAlignment="1" applyProtection="1">
      <alignment horizontal="center" wrapText="1"/>
      <protection locked="0"/>
    </xf>
    <xf numFmtId="0" fontId="6" fillId="3" borderId="2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23" xfId="0" applyFont="1" applyFill="1" applyBorder="1" applyAlignment="1" applyProtection="1">
      <alignment horizontal="center"/>
      <protection locked="0"/>
    </xf>
    <xf numFmtId="0" fontId="35" fillId="3" borderId="106" xfId="0" applyFont="1" applyFill="1" applyBorder="1" applyAlignment="1" applyProtection="1">
      <alignment horizontal="center" vertical="center" wrapText="1"/>
      <protection locked="0"/>
    </xf>
    <xf numFmtId="0" fontId="35" fillId="3" borderId="28" xfId="0" applyFont="1" applyFill="1" applyBorder="1" applyAlignment="1" applyProtection="1">
      <alignment horizontal="center" vertical="center" wrapText="1"/>
      <protection locked="0"/>
    </xf>
    <xf numFmtId="3" fontId="35" fillId="3" borderId="96" xfId="0" applyNumberFormat="1" applyFont="1" applyFill="1" applyBorder="1" applyAlignment="1" applyProtection="1">
      <alignment horizontal="center" vertical="center" wrapText="1"/>
      <protection locked="0"/>
    </xf>
    <xf numFmtId="166" fontId="51" fillId="7" borderId="15" xfId="2" applyNumberFormat="1" applyFont="1" applyFill="1" applyBorder="1" applyAlignment="1" applyProtection="1">
      <protection locked="0"/>
    </xf>
    <xf numFmtId="166" fontId="51" fillId="7" borderId="13" xfId="2" applyNumberFormat="1" applyFont="1" applyFill="1" applyBorder="1" applyAlignment="1" applyProtection="1">
      <protection locked="0"/>
    </xf>
    <xf numFmtId="166" fontId="51" fillId="7" borderId="93" xfId="2" applyNumberFormat="1" applyFont="1" applyFill="1" applyBorder="1" applyAlignment="1" applyProtection="1">
      <protection locked="0"/>
    </xf>
    <xf numFmtId="166" fontId="51" fillId="4" borderId="15" xfId="2" applyNumberFormat="1" applyFont="1" applyFill="1" applyBorder="1" applyAlignment="1" applyProtection="1">
      <alignment horizontal="right"/>
      <protection locked="0"/>
    </xf>
    <xf numFmtId="0" fontId="39" fillId="5" borderId="88" xfId="0" applyFont="1" applyFill="1" applyBorder="1" applyAlignment="1" applyProtection="1">
      <alignment horizontal="left" vertical="center" wrapText="1"/>
      <protection locked="0"/>
    </xf>
    <xf numFmtId="0" fontId="39" fillId="5" borderId="13" xfId="0" applyFont="1" applyFill="1" applyBorder="1" applyAlignment="1" applyProtection="1">
      <alignment horizontal="left" vertical="center" wrapText="1"/>
      <protection locked="0"/>
    </xf>
    <xf numFmtId="0" fontId="39" fillId="5" borderId="14" xfId="0" applyFont="1" applyFill="1" applyBorder="1" applyAlignment="1" applyProtection="1">
      <alignment horizontal="left" vertical="center" wrapText="1"/>
      <protection locked="0"/>
    </xf>
    <xf numFmtId="166" fontId="51" fillId="3" borderId="70" xfId="2" applyNumberFormat="1" applyFont="1" applyFill="1" applyBorder="1" applyAlignment="1" applyProtection="1">
      <alignment horizontal="right"/>
      <protection locked="0"/>
    </xf>
    <xf numFmtId="166" fontId="51" fillId="3" borderId="64" xfId="2" applyNumberFormat="1" applyFont="1" applyFill="1" applyBorder="1" applyAlignment="1" applyProtection="1">
      <alignment horizontal="right"/>
      <protection locked="0"/>
    </xf>
    <xf numFmtId="0" fontId="8" fillId="8" borderId="107" xfId="0" applyFont="1" applyFill="1" applyBorder="1" applyAlignment="1" applyProtection="1">
      <alignment horizontal="center" vertical="center" wrapText="1"/>
      <protection locked="0"/>
    </xf>
    <xf numFmtId="0" fontId="9" fillId="9" borderId="38" xfId="0" applyFont="1" applyFill="1" applyBorder="1" applyProtection="1">
      <protection locked="0"/>
    </xf>
    <xf numFmtId="0" fontId="9" fillId="9" borderId="40" xfId="0" applyFont="1" applyFill="1" applyBorder="1" applyProtection="1">
      <protection locked="0"/>
    </xf>
    <xf numFmtId="0" fontId="8" fillId="8" borderId="45" xfId="0" applyFont="1" applyFill="1" applyBorder="1" applyAlignment="1" applyProtection="1">
      <alignment horizontal="center" vertical="center" wrapText="1"/>
      <protection locked="0"/>
    </xf>
    <xf numFmtId="0" fontId="9" fillId="9" borderId="0" xfId="0" applyFont="1" applyFill="1" applyBorder="1" applyProtection="1">
      <protection locked="0"/>
    </xf>
    <xf numFmtId="0" fontId="9" fillId="9" borderId="46" xfId="0" applyFont="1" applyFill="1" applyBorder="1" applyProtection="1">
      <protection locked="0"/>
    </xf>
    <xf numFmtId="0" fontId="9" fillId="9" borderId="45" xfId="0" applyFont="1" applyFill="1" applyBorder="1" applyProtection="1">
      <protection locked="0"/>
    </xf>
    <xf numFmtId="0" fontId="9" fillId="9" borderId="47" xfId="0" applyFont="1" applyFill="1" applyBorder="1" applyProtection="1">
      <protection locked="0"/>
    </xf>
    <xf numFmtId="0" fontId="9" fillId="9" borderId="48" xfId="0" applyFont="1" applyFill="1" applyBorder="1" applyProtection="1">
      <protection locked="0"/>
    </xf>
    <xf numFmtId="0" fontId="9" fillId="9" borderId="49" xfId="0" applyFont="1" applyFill="1" applyBorder="1" applyProtection="1">
      <protection locked="0"/>
    </xf>
    <xf numFmtId="0" fontId="4" fillId="3" borderId="0" xfId="0" applyFont="1" applyFill="1" applyBorder="1" applyAlignment="1" applyProtection="1">
      <alignment horizontal="center" vertical="top"/>
      <protection locked="0"/>
    </xf>
    <xf numFmtId="164" fontId="51" fillId="3" borderId="15" xfId="3" applyFont="1" applyFill="1" applyBorder="1" applyAlignment="1" applyProtection="1">
      <protection locked="0"/>
    </xf>
    <xf numFmtId="164" fontId="51" fillId="0" borderId="13" xfId="3" applyFont="1" applyBorder="1" applyAlignment="1"/>
    <xf numFmtId="164" fontId="51" fillId="0" borderId="93" xfId="3" applyFont="1" applyBorder="1" applyAlignment="1"/>
    <xf numFmtId="166" fontId="51" fillId="5" borderId="15" xfId="2" applyNumberFormat="1" applyFont="1" applyFill="1" applyBorder="1" applyAlignment="1" applyProtection="1">
      <protection locked="0"/>
    </xf>
    <xf numFmtId="166" fontId="51" fillId="0" borderId="93" xfId="2" applyNumberFormat="1" applyFont="1" applyBorder="1" applyAlignment="1"/>
    <xf numFmtId="167" fontId="51" fillId="3" borderId="15" xfId="2" applyNumberFormat="1" applyFont="1" applyFill="1" applyBorder="1" applyAlignment="1" applyProtection="1">
      <protection locked="0"/>
    </xf>
    <xf numFmtId="167" fontId="51" fillId="0" borderId="13" xfId="2" applyNumberFormat="1" applyFont="1" applyBorder="1" applyAlignment="1"/>
    <xf numFmtId="167" fontId="51" fillId="0" borderId="93" xfId="2" applyNumberFormat="1" applyFont="1" applyBorder="1" applyAlignment="1"/>
    <xf numFmtId="0" fontId="53" fillId="11" borderId="86" xfId="0" applyFont="1" applyFill="1" applyBorder="1" applyAlignment="1" applyProtection="1">
      <protection locked="0"/>
    </xf>
    <xf numFmtId="0" fontId="52" fillId="11" borderId="108" xfId="0" applyFont="1" applyFill="1" applyBorder="1" applyAlignment="1"/>
    <xf numFmtId="0" fontId="52" fillId="11" borderId="87" xfId="0" applyFont="1" applyFill="1" applyBorder="1" applyAlignment="1"/>
    <xf numFmtId="0" fontId="54" fillId="3" borderId="48" xfId="0" applyFont="1" applyFill="1" applyBorder="1" applyAlignment="1" applyProtection="1">
      <alignment horizontal="center"/>
      <protection locked="0"/>
    </xf>
    <xf numFmtId="0" fontId="55" fillId="4" borderId="0" xfId="0" applyFont="1" applyFill="1" applyBorder="1" applyAlignment="1" applyProtection="1">
      <alignment horizontal="right"/>
      <protection locked="0"/>
    </xf>
    <xf numFmtId="0" fontId="33" fillId="14" borderId="109" xfId="0" applyFont="1" applyFill="1" applyBorder="1" applyAlignment="1" applyProtection="1">
      <alignment horizontal="left"/>
      <protection locked="0"/>
    </xf>
    <xf numFmtId="0" fontId="33" fillId="14" borderId="108" xfId="0" applyFont="1" applyFill="1" applyBorder="1" applyAlignment="1" applyProtection="1">
      <alignment horizontal="left"/>
      <protection locked="0"/>
    </xf>
    <xf numFmtId="0" fontId="33" fillId="14" borderId="34" xfId="0" applyFont="1" applyFill="1" applyBorder="1" applyAlignment="1" applyProtection="1">
      <alignment horizontal="left"/>
      <protection locked="0"/>
    </xf>
    <xf numFmtId="166" fontId="51" fillId="5" borderId="15" xfId="2" applyNumberFormat="1" applyFont="1" applyFill="1" applyBorder="1" applyAlignment="1" applyProtection="1">
      <alignment horizontal="center"/>
      <protection locked="0"/>
    </xf>
    <xf numFmtId="166" fontId="51" fillId="5" borderId="13" xfId="2" applyNumberFormat="1" applyFont="1" applyFill="1" applyBorder="1" applyAlignment="1" applyProtection="1">
      <alignment horizontal="center"/>
      <protection locked="0"/>
    </xf>
    <xf numFmtId="166" fontId="51" fillId="5" borderId="93" xfId="2" applyNumberFormat="1" applyFont="1" applyFill="1" applyBorder="1" applyAlignment="1" applyProtection="1">
      <alignment horizontal="center"/>
      <protection locked="0"/>
    </xf>
    <xf numFmtId="0" fontId="16" fillId="11" borderId="110" xfId="0" applyFont="1" applyFill="1" applyBorder="1" applyAlignment="1" applyProtection="1">
      <alignment horizontal="center" wrapText="1"/>
      <protection locked="0"/>
    </xf>
    <xf numFmtId="0" fontId="16" fillId="11" borderId="111" xfId="0" applyFont="1" applyFill="1" applyBorder="1" applyAlignment="1" applyProtection="1">
      <alignment horizontal="center" wrapText="1"/>
      <protection locked="0"/>
    </xf>
    <xf numFmtId="0" fontId="7" fillId="12" borderId="112" xfId="0" applyFont="1" applyFill="1" applyBorder="1" applyAlignment="1" applyProtection="1">
      <alignment horizontal="center"/>
      <protection locked="0"/>
    </xf>
    <xf numFmtId="0" fontId="7" fillId="12" borderId="113" xfId="0" applyFont="1" applyFill="1" applyBorder="1" applyAlignment="1" applyProtection="1">
      <alignment horizontal="center"/>
      <protection locked="0"/>
    </xf>
    <xf numFmtId="0" fontId="7" fillId="15" borderId="113" xfId="0" applyFont="1" applyFill="1" applyBorder="1" applyAlignment="1" applyProtection="1">
      <alignment horizontal="center"/>
      <protection locked="0"/>
    </xf>
    <xf numFmtId="0" fontId="7" fillId="15" borderId="114" xfId="0" applyFont="1" applyFill="1" applyBorder="1" applyAlignment="1" applyProtection="1">
      <alignment horizontal="center"/>
      <protection locked="0"/>
    </xf>
    <xf numFmtId="0" fontId="33" fillId="14" borderId="86" xfId="0" applyFont="1" applyFill="1" applyBorder="1" applyAlignment="1" applyProtection="1">
      <alignment horizontal="left"/>
      <protection locked="0"/>
    </xf>
    <xf numFmtId="0" fontId="49" fillId="5" borderId="12" xfId="0" applyNumberFormat="1" applyFont="1" applyFill="1" applyBorder="1" applyAlignment="1" applyProtection="1">
      <alignment horizontal="left" vertical="center" wrapText="1"/>
      <protection locked="0"/>
    </xf>
    <xf numFmtId="0" fontId="49" fillId="5" borderId="46" xfId="0" applyNumberFormat="1" applyFont="1" applyFill="1" applyBorder="1" applyAlignment="1" applyProtection="1">
      <alignment horizontal="left" vertical="center" wrapText="1"/>
      <protection locked="0"/>
    </xf>
    <xf numFmtId="0" fontId="38" fillId="3" borderId="29" xfId="0" applyFont="1" applyFill="1" applyBorder="1" applyAlignment="1" applyProtection="1">
      <alignment horizontal="center"/>
      <protection locked="0"/>
    </xf>
    <xf numFmtId="0" fontId="30" fillId="3" borderId="29" xfId="0" applyFont="1" applyFill="1" applyBorder="1" applyAlignment="1" applyProtection="1">
      <alignment horizontal="center"/>
      <protection locked="0"/>
    </xf>
    <xf numFmtId="0" fontId="30" fillId="3" borderId="115" xfId="0" applyFont="1" applyFill="1" applyBorder="1" applyAlignment="1" applyProtection="1">
      <alignment horizontal="center"/>
      <protection locked="0"/>
    </xf>
    <xf numFmtId="166" fontId="51" fillId="3" borderId="116" xfId="2" applyNumberFormat="1" applyFont="1" applyFill="1" applyBorder="1" applyAlignment="1" applyProtection="1">
      <alignment horizontal="right"/>
      <protection locked="0"/>
    </xf>
    <xf numFmtId="166" fontId="51" fillId="4" borderId="117" xfId="2" applyNumberFormat="1" applyFont="1" applyFill="1" applyBorder="1" applyAlignment="1"/>
    <xf numFmtId="166" fontId="51" fillId="4" borderId="90" xfId="2" applyNumberFormat="1" applyFont="1" applyFill="1" applyBorder="1" applyAlignment="1"/>
    <xf numFmtId="0" fontId="36" fillId="7" borderId="88" xfId="0" applyFont="1" applyFill="1" applyBorder="1" applyAlignment="1" applyProtection="1">
      <alignment horizontal="center" vertical="center" wrapText="1"/>
      <protection locked="0"/>
    </xf>
    <xf numFmtId="0" fontId="36" fillId="0" borderId="93" xfId="0" applyFont="1" applyBorder="1" applyAlignment="1">
      <alignment horizontal="center" vertical="center" wrapText="1"/>
    </xf>
    <xf numFmtId="166" fontId="51" fillId="5" borderId="116" xfId="2" applyNumberFormat="1" applyFont="1" applyFill="1" applyBorder="1" applyAlignment="1" applyProtection="1">
      <alignment horizontal="right"/>
      <protection locked="0"/>
    </xf>
    <xf numFmtId="166" fontId="51" fillId="0" borderId="117" xfId="2" applyNumberFormat="1" applyFont="1" applyBorder="1" applyAlignment="1">
      <alignment horizontal="right"/>
    </xf>
    <xf numFmtId="166" fontId="51" fillId="0" borderId="90" xfId="2" applyNumberFormat="1" applyFont="1" applyBorder="1" applyAlignment="1">
      <alignment horizontal="right"/>
    </xf>
    <xf numFmtId="166" fontId="51" fillId="4" borderId="70" xfId="2" applyNumberFormat="1" applyFont="1" applyFill="1" applyBorder="1" applyAlignment="1">
      <alignment horizontal="right"/>
    </xf>
    <xf numFmtId="166" fontId="51" fillId="4" borderId="64" xfId="2" applyNumberFormat="1" applyFont="1" applyFill="1" applyBorder="1" applyAlignment="1">
      <alignment horizontal="right"/>
    </xf>
    <xf numFmtId="166" fontId="51" fillId="5" borderId="118" xfId="2" applyNumberFormat="1" applyFont="1" applyFill="1" applyBorder="1" applyAlignment="1" applyProtection="1">
      <alignment horizontal="right"/>
      <protection locked="0"/>
    </xf>
    <xf numFmtId="166" fontId="51" fillId="0" borderId="119" xfId="2" applyNumberFormat="1" applyFont="1" applyBorder="1" applyAlignment="1">
      <alignment horizontal="right"/>
    </xf>
    <xf numFmtId="166" fontId="51" fillId="0" borderId="120" xfId="2" applyNumberFormat="1" applyFont="1" applyBorder="1" applyAlignment="1">
      <alignment horizontal="right"/>
    </xf>
    <xf numFmtId="166" fontId="52" fillId="4" borderId="121" xfId="2" applyNumberFormat="1" applyFont="1" applyFill="1" applyBorder="1" applyAlignment="1" applyProtection="1">
      <alignment horizontal="right"/>
      <protection locked="0"/>
    </xf>
    <xf numFmtId="166" fontId="52" fillId="0" borderId="84" xfId="2" applyNumberFormat="1" applyFont="1" applyBorder="1" applyAlignment="1">
      <alignment horizontal="right"/>
    </xf>
    <xf numFmtId="166" fontId="52" fillId="0" borderId="98" xfId="2" applyNumberFormat="1" applyFont="1" applyBorder="1" applyAlignment="1">
      <alignment horizontal="right"/>
    </xf>
    <xf numFmtId="0" fontId="11" fillId="7" borderId="89" xfId="0" applyFont="1" applyFill="1" applyBorder="1" applyAlignment="1" applyProtection="1">
      <alignment horizontal="center" vertical="center" wrapText="1"/>
      <protection locked="0"/>
    </xf>
    <xf numFmtId="0" fontId="11" fillId="7" borderId="90" xfId="0" applyFont="1" applyFill="1" applyBorder="1" applyAlignment="1" applyProtection="1">
      <alignment horizontal="center" vertical="center" wrapText="1"/>
      <protection locked="0"/>
    </xf>
    <xf numFmtId="166" fontId="51" fillId="4" borderId="15" xfId="2" applyNumberFormat="1" applyFont="1" applyFill="1" applyBorder="1" applyAlignment="1" applyProtection="1">
      <protection locked="0"/>
    </xf>
    <xf numFmtId="166" fontId="51" fillId="4" borderId="13" xfId="2" applyNumberFormat="1" applyFont="1" applyFill="1" applyBorder="1" applyAlignment="1" applyProtection="1">
      <protection locked="0"/>
    </xf>
    <xf numFmtId="166" fontId="51" fillId="4" borderId="93" xfId="2" applyNumberFormat="1" applyFont="1" applyFill="1" applyBorder="1" applyAlignment="1" applyProtection="1">
      <protection locked="0"/>
    </xf>
    <xf numFmtId="0" fontId="11" fillId="4" borderId="88" xfId="0" applyFont="1" applyFill="1" applyBorder="1" applyAlignment="1" applyProtection="1">
      <alignment horizontal="center" vertical="center" wrapText="1"/>
      <protection locked="0"/>
    </xf>
    <xf numFmtId="0" fontId="11" fillId="4" borderId="93" xfId="0" applyFont="1" applyFill="1" applyBorder="1" applyAlignment="1" applyProtection="1">
      <alignment horizontal="center" vertical="center" wrapText="1"/>
      <protection locked="0"/>
    </xf>
    <xf numFmtId="0" fontId="39" fillId="5" borderId="100" xfId="0" applyFont="1" applyFill="1" applyBorder="1" applyAlignment="1" applyProtection="1">
      <alignment horizontal="left" vertical="center"/>
      <protection locked="0"/>
    </xf>
    <xf numFmtId="0" fontId="39" fillId="5" borderId="79" xfId="0" applyFont="1" applyFill="1" applyBorder="1" applyAlignment="1" applyProtection="1">
      <alignment horizontal="left" vertical="center"/>
      <protection locked="0"/>
    </xf>
    <xf numFmtId="0" fontId="36" fillId="7" borderId="122" xfId="0" applyFont="1" applyFill="1" applyBorder="1" applyAlignment="1" applyProtection="1">
      <alignment horizontal="center" vertical="center" wrapText="1"/>
      <protection locked="0"/>
    </xf>
    <xf numFmtId="0" fontId="36" fillId="7" borderId="120" xfId="0" applyFont="1" applyFill="1" applyBorder="1" applyAlignment="1" applyProtection="1">
      <alignment horizontal="center" vertical="center" wrapText="1"/>
      <protection locked="0"/>
    </xf>
    <xf numFmtId="0" fontId="11" fillId="4" borderId="83" xfId="0" applyFont="1" applyFill="1" applyBorder="1" applyAlignment="1" applyProtection="1">
      <alignment horizontal="center" vertical="center" wrapText="1"/>
      <protection locked="0"/>
    </xf>
    <xf numFmtId="0" fontId="11" fillId="4" borderId="98" xfId="0" applyFont="1" applyFill="1" applyBorder="1" applyAlignment="1" applyProtection="1">
      <alignment horizontal="center" vertical="center" wrapText="1"/>
      <protection locked="0"/>
    </xf>
    <xf numFmtId="0" fontId="11" fillId="0" borderId="93" xfId="0" applyFont="1" applyBorder="1" applyAlignment="1">
      <alignment horizontal="center" vertical="center" wrapText="1"/>
    </xf>
    <xf numFmtId="0" fontId="11" fillId="7" borderId="88" xfId="0" applyFont="1" applyFill="1" applyBorder="1" applyAlignment="1" applyProtection="1">
      <alignment horizontal="center" vertical="center" wrapText="1"/>
      <protection locked="0"/>
    </xf>
    <xf numFmtId="0" fontId="11" fillId="7" borderId="93" xfId="0" applyFont="1" applyFill="1" applyBorder="1" applyAlignment="1" applyProtection="1">
      <alignment horizontal="center" vertical="center" wrapText="1"/>
      <protection locked="0"/>
    </xf>
    <xf numFmtId="0" fontId="33" fillId="14" borderId="123" xfId="0" applyFont="1" applyFill="1" applyBorder="1" applyAlignment="1" applyProtection="1">
      <alignment horizontal="left"/>
      <protection locked="0"/>
    </xf>
    <xf numFmtId="0" fontId="33" fillId="14" borderId="111" xfId="0" applyFont="1" applyFill="1" applyBorder="1" applyAlignment="1" applyProtection="1">
      <alignment horizontal="left"/>
      <protection locked="0"/>
    </xf>
    <xf numFmtId="0" fontId="30" fillId="10" borderId="43" xfId="0" applyFont="1" applyFill="1" applyBorder="1" applyAlignment="1" applyProtection="1">
      <alignment horizontal="center" vertical="top"/>
      <protection locked="0"/>
    </xf>
    <xf numFmtId="0" fontId="30" fillId="10" borderId="124" xfId="0" applyFont="1" applyFill="1" applyBorder="1" applyAlignment="1" applyProtection="1">
      <alignment horizontal="center" vertical="top"/>
      <protection locked="0"/>
    </xf>
    <xf numFmtId="0" fontId="27" fillId="5" borderId="125" xfId="0" applyFont="1" applyFill="1" applyBorder="1" applyAlignment="1" applyProtection="1">
      <alignment horizontal="left" vertical="center" wrapText="1"/>
      <protection locked="0"/>
    </xf>
    <xf numFmtId="0" fontId="35" fillId="5" borderId="126" xfId="0" applyFont="1" applyFill="1" applyBorder="1" applyAlignment="1" applyProtection="1">
      <alignment horizontal="left" vertical="center" wrapText="1"/>
      <protection locked="0"/>
    </xf>
    <xf numFmtId="0" fontId="11" fillId="4" borderId="63" xfId="0" applyFont="1" applyFill="1" applyBorder="1" applyAlignment="1" applyProtection="1">
      <alignment horizontal="center" vertical="center" wrapText="1"/>
      <protection locked="0"/>
    </xf>
    <xf numFmtId="0" fontId="11" fillId="4" borderId="64" xfId="0" applyFont="1" applyFill="1" applyBorder="1" applyAlignment="1" applyProtection="1">
      <alignment horizontal="center" vertical="center" wrapText="1"/>
      <protection locked="0"/>
    </xf>
    <xf numFmtId="0" fontId="35" fillId="3" borderId="76" xfId="0" applyFont="1" applyFill="1" applyBorder="1" applyAlignment="1" applyProtection="1">
      <alignment horizontal="left" vertical="center" wrapText="1"/>
      <protection locked="0"/>
    </xf>
    <xf numFmtId="0" fontId="27" fillId="3" borderId="61" xfId="0" applyFont="1" applyFill="1" applyBorder="1" applyAlignment="1" applyProtection="1">
      <alignment horizontal="left" vertical="center" wrapText="1"/>
      <protection locked="0"/>
    </xf>
    <xf numFmtId="0" fontId="30" fillId="3" borderId="43" xfId="0" applyFont="1" applyFill="1" applyBorder="1" applyAlignment="1" applyProtection="1">
      <alignment horizontal="center"/>
      <protection locked="0"/>
    </xf>
    <xf numFmtId="0" fontId="21" fillId="3" borderId="107" xfId="0" applyFont="1" applyFill="1" applyBorder="1" applyAlignment="1" applyProtection="1">
      <alignment horizontal="center" vertical="center" wrapText="1"/>
      <protection locked="0"/>
    </xf>
    <xf numFmtId="0" fontId="21" fillId="3" borderId="38" xfId="0" applyFont="1" applyFill="1" applyBorder="1" applyAlignment="1" applyProtection="1">
      <alignment horizontal="center" vertical="center" wrapText="1"/>
      <protection locked="0"/>
    </xf>
    <xf numFmtId="0" fontId="21" fillId="3" borderId="40" xfId="0" applyFont="1" applyFill="1" applyBorder="1" applyAlignment="1" applyProtection="1">
      <alignment horizontal="center" vertical="center" wrapText="1"/>
      <protection locked="0"/>
    </xf>
    <xf numFmtId="0" fontId="21" fillId="3" borderId="45" xfId="0" applyFont="1" applyFill="1" applyBorder="1" applyAlignment="1" applyProtection="1">
      <alignment horizontal="center" vertical="center" wrapText="1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21" fillId="3" borderId="46" xfId="0" applyFont="1" applyFill="1" applyBorder="1" applyAlignment="1" applyProtection="1">
      <alignment horizontal="center" vertical="center" wrapText="1"/>
      <protection locked="0"/>
    </xf>
    <xf numFmtId="0" fontId="21" fillId="3" borderId="47" xfId="0" applyFont="1" applyFill="1" applyBorder="1" applyAlignment="1" applyProtection="1">
      <alignment horizontal="center" vertical="center" wrapText="1"/>
      <protection locked="0"/>
    </xf>
    <xf numFmtId="0" fontId="21" fillId="3" borderId="48" xfId="0" applyFont="1" applyFill="1" applyBorder="1" applyAlignment="1" applyProtection="1">
      <alignment horizontal="center" vertical="center" wrapText="1"/>
      <protection locked="0"/>
    </xf>
    <xf numFmtId="0" fontId="21" fillId="3" borderId="49" xfId="0" applyFont="1" applyFill="1" applyBorder="1" applyAlignment="1" applyProtection="1">
      <alignment horizontal="center" vertical="center" wrapText="1"/>
      <protection locked="0"/>
    </xf>
    <xf numFmtId="0" fontId="11" fillId="12" borderId="107" xfId="0" applyFont="1" applyFill="1" applyBorder="1" applyAlignment="1" applyProtection="1">
      <alignment horizontal="center"/>
      <protection locked="0"/>
    </xf>
    <xf numFmtId="0" fontId="11" fillId="12" borderId="38" xfId="0" applyFont="1" applyFill="1" applyBorder="1" applyAlignment="1" applyProtection="1">
      <alignment horizontal="center"/>
      <protection locked="0"/>
    </xf>
    <xf numFmtId="0" fontId="11" fillId="12" borderId="127" xfId="0" applyFont="1" applyFill="1" applyBorder="1" applyAlignment="1" applyProtection="1">
      <alignment horizontal="center"/>
      <protection locked="0"/>
    </xf>
    <xf numFmtId="0" fontId="11" fillId="15" borderId="38" xfId="0" applyFont="1" applyFill="1" applyBorder="1" applyAlignment="1" applyProtection="1">
      <alignment horizontal="center"/>
      <protection locked="0"/>
    </xf>
    <xf numFmtId="0" fontId="11" fillId="15" borderId="128" xfId="0" applyFont="1" applyFill="1" applyBorder="1" applyAlignment="1" applyProtection="1">
      <alignment horizontal="center"/>
      <protection locked="0"/>
    </xf>
    <xf numFmtId="166" fontId="51" fillId="0" borderId="117" xfId="2" applyNumberFormat="1" applyFont="1" applyBorder="1" applyAlignment="1"/>
    <xf numFmtId="166" fontId="51" fillId="0" borderId="90" xfId="2" applyNumberFormat="1" applyFont="1" applyBorder="1" applyAlignment="1"/>
    <xf numFmtId="0" fontId="31" fillId="5" borderId="107" xfId="0" applyFont="1" applyFill="1" applyBorder="1" applyAlignment="1" applyProtection="1">
      <alignment horizontal="center" vertical="center" textRotation="90" wrapText="1"/>
      <protection locked="0"/>
    </xf>
    <xf numFmtId="0" fontId="31" fillId="5" borderId="39" xfId="0" applyFont="1" applyFill="1" applyBorder="1" applyAlignment="1" applyProtection="1">
      <alignment horizontal="center" vertical="center" textRotation="90" wrapText="1"/>
      <protection locked="0"/>
    </xf>
    <xf numFmtId="0" fontId="31" fillId="5" borderId="45" xfId="0" applyFont="1" applyFill="1" applyBorder="1" applyAlignment="1" applyProtection="1">
      <alignment horizontal="center" vertical="center" textRotation="90" wrapText="1"/>
      <protection locked="0"/>
    </xf>
    <xf numFmtId="0" fontId="31" fillId="5" borderId="36" xfId="0" applyFont="1" applyFill="1" applyBorder="1" applyAlignment="1" applyProtection="1">
      <alignment horizontal="center" vertical="center" textRotation="90" wrapText="1"/>
      <protection locked="0"/>
    </xf>
    <xf numFmtId="0" fontId="31" fillId="5" borderId="129" xfId="0" applyFont="1" applyFill="1" applyBorder="1" applyAlignment="1" applyProtection="1">
      <alignment horizontal="center" vertical="center" textRotation="90" wrapText="1"/>
      <protection locked="0"/>
    </xf>
    <xf numFmtId="0" fontId="31" fillId="5" borderId="87" xfId="0" applyFont="1" applyFill="1" applyBorder="1" applyAlignment="1" applyProtection="1">
      <alignment horizontal="center" vertical="center" textRotation="90" wrapText="1"/>
      <protection locked="0"/>
    </xf>
    <xf numFmtId="0" fontId="30" fillId="3" borderId="130" xfId="0" applyFont="1" applyFill="1" applyBorder="1" applyAlignment="1" applyProtection="1">
      <alignment horizontal="center"/>
      <protection locked="0"/>
    </xf>
    <xf numFmtId="0" fontId="35" fillId="5" borderId="125" xfId="0" applyFont="1" applyFill="1" applyBorder="1" applyAlignment="1" applyProtection="1">
      <alignment horizontal="left" vertical="center"/>
      <protection locked="0"/>
    </xf>
    <xf numFmtId="0" fontId="35" fillId="5" borderId="126" xfId="0" applyFont="1" applyFill="1" applyBorder="1" applyAlignment="1" applyProtection="1">
      <alignment horizontal="left" vertical="center"/>
      <protection locked="0"/>
    </xf>
    <xf numFmtId="0" fontId="11" fillId="4" borderId="107" xfId="0" applyFont="1" applyFill="1" applyBorder="1" applyAlignment="1" applyProtection="1">
      <alignment horizontal="left" vertical="top"/>
      <protection locked="0"/>
    </xf>
    <xf numFmtId="0" fontId="11" fillId="4" borderId="38" xfId="0" applyFont="1" applyFill="1" applyBorder="1" applyAlignment="1" applyProtection="1">
      <alignment horizontal="left" vertical="top"/>
      <protection locked="0"/>
    </xf>
    <xf numFmtId="0" fontId="11" fillId="4" borderId="40" xfId="0" applyFont="1" applyFill="1" applyBorder="1" applyAlignment="1" applyProtection="1">
      <alignment horizontal="left" vertical="top"/>
      <protection locked="0"/>
    </xf>
    <xf numFmtId="0" fontId="11" fillId="4" borderId="45" xfId="0" applyFont="1" applyFill="1" applyBorder="1" applyAlignment="1" applyProtection="1">
      <alignment horizontal="left" vertical="top"/>
      <protection locked="0"/>
    </xf>
    <xf numFmtId="0" fontId="11" fillId="4" borderId="0" xfId="0" applyFont="1" applyFill="1" applyBorder="1" applyAlignment="1" applyProtection="1">
      <alignment horizontal="left" vertical="top"/>
      <protection locked="0"/>
    </xf>
    <xf numFmtId="0" fontId="11" fillId="4" borderId="46" xfId="0" applyFont="1" applyFill="1" applyBorder="1" applyAlignment="1" applyProtection="1">
      <alignment horizontal="left" vertical="top"/>
      <protection locked="0"/>
    </xf>
    <xf numFmtId="0" fontId="11" fillId="4" borderId="47" xfId="0" applyFont="1" applyFill="1" applyBorder="1" applyAlignment="1" applyProtection="1">
      <alignment horizontal="left" vertical="top"/>
      <protection locked="0"/>
    </xf>
    <xf numFmtId="0" fontId="11" fillId="4" borderId="48" xfId="0" applyFont="1" applyFill="1" applyBorder="1" applyAlignment="1" applyProtection="1">
      <alignment horizontal="left" vertical="top"/>
      <protection locked="0"/>
    </xf>
    <xf numFmtId="0" fontId="11" fillId="4" borderId="49" xfId="0" applyFont="1" applyFill="1" applyBorder="1" applyAlignment="1" applyProtection="1">
      <alignment horizontal="left" vertical="top"/>
      <protection locked="0"/>
    </xf>
    <xf numFmtId="0" fontId="29" fillId="5" borderId="107" xfId="0" applyFont="1" applyFill="1" applyBorder="1" applyAlignment="1" applyProtection="1">
      <alignment horizontal="center" vertical="center"/>
      <protection locked="0"/>
    </xf>
    <xf numFmtId="0" fontId="29" fillId="5" borderId="38" xfId="0" applyFont="1" applyFill="1" applyBorder="1" applyAlignment="1" applyProtection="1">
      <alignment horizontal="center" vertical="center"/>
      <protection locked="0"/>
    </xf>
    <xf numFmtId="0" fontId="29" fillId="5" borderId="40" xfId="0" applyFont="1" applyFill="1" applyBorder="1" applyAlignment="1" applyProtection="1">
      <alignment horizontal="center" vertical="center"/>
      <protection locked="0"/>
    </xf>
    <xf numFmtId="0" fontId="29" fillId="5" borderId="45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 applyProtection="1">
      <alignment horizontal="center" vertical="center"/>
      <protection locked="0"/>
    </xf>
    <xf numFmtId="0" fontId="29" fillId="5" borderId="46" xfId="0" applyFont="1" applyFill="1" applyBorder="1" applyAlignment="1" applyProtection="1">
      <alignment horizontal="center" vertical="center"/>
      <protection locked="0"/>
    </xf>
    <xf numFmtId="0" fontId="29" fillId="5" borderId="47" xfId="0" applyFont="1" applyFill="1" applyBorder="1" applyAlignment="1" applyProtection="1">
      <alignment horizontal="center" vertical="center"/>
      <protection locked="0"/>
    </xf>
    <xf numFmtId="0" fontId="29" fillId="5" borderId="48" xfId="0" applyFont="1" applyFill="1" applyBorder="1" applyAlignment="1" applyProtection="1">
      <alignment horizontal="center" vertical="center"/>
      <protection locked="0"/>
    </xf>
    <xf numFmtId="0" fontId="29" fillId="5" borderId="49" xfId="0" applyFont="1" applyFill="1" applyBorder="1" applyAlignment="1" applyProtection="1">
      <alignment horizontal="center" vertical="center"/>
      <protection locked="0"/>
    </xf>
    <xf numFmtId="0" fontId="39" fillId="16" borderId="1" xfId="0" applyFont="1" applyFill="1" applyBorder="1" applyAlignment="1" applyProtection="1">
      <alignment horizontal="center" vertical="center" textRotation="90" wrapText="1"/>
      <protection locked="0"/>
    </xf>
    <xf numFmtId="0" fontId="35" fillId="3" borderId="89" xfId="0" applyFont="1" applyFill="1" applyBorder="1" applyAlignment="1" applyProtection="1">
      <alignment horizontal="left" vertical="center"/>
      <protection locked="0"/>
    </xf>
    <xf numFmtId="0" fontId="27" fillId="3" borderId="117" xfId="0" applyFont="1" applyFill="1" applyBorder="1" applyAlignment="1" applyProtection="1">
      <alignment horizontal="left" vertical="center"/>
      <protection locked="0"/>
    </xf>
    <xf numFmtId="0" fontId="27" fillId="3" borderId="135" xfId="0" applyFont="1" applyFill="1" applyBorder="1" applyAlignment="1" applyProtection="1">
      <alignment horizontal="left" vertical="center"/>
      <protection locked="0"/>
    </xf>
    <xf numFmtId="0" fontId="35" fillId="5" borderId="63" xfId="0" applyFont="1" applyFill="1" applyBorder="1" applyAlignment="1" applyProtection="1">
      <alignment horizontal="left" vertical="center"/>
      <protection locked="0"/>
    </xf>
    <xf numFmtId="0" fontId="27" fillId="5" borderId="70" xfId="0" applyFont="1" applyFill="1" applyBorder="1" applyAlignment="1" applyProtection="1">
      <alignment horizontal="left" vertical="center"/>
      <protection locked="0"/>
    </xf>
    <xf numFmtId="0" fontId="27" fillId="5" borderId="131" xfId="0" applyFont="1" applyFill="1" applyBorder="1" applyAlignment="1" applyProtection="1">
      <alignment horizontal="left" vertical="center"/>
      <protection locked="0"/>
    </xf>
    <xf numFmtId="0" fontId="35" fillId="5" borderId="65" xfId="0" applyFont="1" applyFill="1" applyBorder="1" applyAlignment="1" applyProtection="1">
      <alignment horizontal="left" vertical="center"/>
      <protection locked="0"/>
    </xf>
    <xf numFmtId="0" fontId="27" fillId="5" borderId="68" xfId="0" applyFont="1" applyFill="1" applyBorder="1" applyAlignment="1" applyProtection="1">
      <alignment horizontal="left" vertical="center"/>
      <protection locked="0"/>
    </xf>
    <xf numFmtId="0" fontId="27" fillId="5" borderId="136" xfId="0" applyFont="1" applyFill="1" applyBorder="1" applyAlignment="1" applyProtection="1">
      <alignment horizontal="left" vertical="center"/>
      <protection locked="0"/>
    </xf>
    <xf numFmtId="166" fontId="51" fillId="5" borderId="67" xfId="2" applyNumberFormat="1" applyFont="1" applyFill="1" applyBorder="1" applyAlignment="1" applyProtection="1">
      <alignment horizontal="right"/>
      <protection locked="0"/>
    </xf>
    <xf numFmtId="166" fontId="51" fillId="0" borderId="68" xfId="2" applyNumberFormat="1" applyFont="1" applyBorder="1" applyAlignment="1"/>
    <xf numFmtId="166" fontId="51" fillId="0" borderId="66" xfId="2" applyNumberFormat="1" applyFont="1" applyBorder="1" applyAlignment="1"/>
    <xf numFmtId="0" fontId="39" fillId="4" borderId="0" xfId="0" applyFont="1" applyFill="1" applyBorder="1" applyAlignment="1" applyProtection="1">
      <alignment horizontal="center" vertical="center" textRotation="90" wrapText="1"/>
      <protection locked="0"/>
    </xf>
    <xf numFmtId="166" fontId="51" fillId="3" borderId="137" xfId="2" applyNumberFormat="1" applyFont="1" applyFill="1" applyBorder="1" applyAlignment="1" applyProtection="1">
      <alignment horizontal="right"/>
      <protection locked="0"/>
    </xf>
    <xf numFmtId="166" fontId="51" fillId="4" borderId="131" xfId="2" applyNumberFormat="1" applyFont="1" applyFill="1" applyBorder="1" applyAlignment="1"/>
    <xf numFmtId="0" fontId="27" fillId="3" borderId="63" xfId="0" applyFont="1" applyFill="1" applyBorder="1" applyAlignment="1" applyProtection="1">
      <alignment horizontal="left" vertical="center"/>
      <protection locked="0"/>
    </xf>
    <xf numFmtId="0" fontId="27" fillId="5" borderId="63" xfId="0" applyFont="1" applyFill="1" applyBorder="1" applyAlignment="1" applyProtection="1">
      <alignment horizontal="left" vertical="center"/>
      <protection locked="0"/>
    </xf>
    <xf numFmtId="0" fontId="39" fillId="0" borderId="138" xfId="0" applyFont="1" applyBorder="1" applyAlignment="1">
      <alignment horizontal="center" vertical="center" textRotation="90" wrapText="1"/>
    </xf>
    <xf numFmtId="0" fontId="39" fillId="0" borderId="139" xfId="0" applyFont="1" applyBorder="1" applyAlignment="1">
      <alignment horizontal="center" vertical="center" textRotation="90" wrapText="1"/>
    </xf>
    <xf numFmtId="0" fontId="39" fillId="0" borderId="31" xfId="0" applyFont="1" applyBorder="1" applyAlignment="1">
      <alignment horizontal="center" vertical="center" textRotation="90" wrapText="1"/>
    </xf>
    <xf numFmtId="0" fontId="39" fillId="0" borderId="36" xfId="0" applyFont="1" applyBorder="1" applyAlignment="1">
      <alignment horizontal="center" vertical="center" textRotation="90" wrapText="1"/>
    </xf>
    <xf numFmtId="0" fontId="39" fillId="0" borderId="86" xfId="0" applyFont="1" applyBorder="1" applyAlignment="1">
      <alignment horizontal="center" vertical="center" textRotation="90" wrapText="1"/>
    </xf>
    <xf numFmtId="0" fontId="39" fillId="0" borderId="87" xfId="0" applyFont="1" applyBorder="1" applyAlignment="1">
      <alignment horizontal="center" vertical="center" textRotation="90" wrapText="1"/>
    </xf>
    <xf numFmtId="0" fontId="35" fillId="3" borderId="83" xfId="0" applyFont="1" applyFill="1" applyBorder="1" applyAlignment="1" applyProtection="1">
      <alignment horizontal="left" vertical="center"/>
      <protection locked="0"/>
    </xf>
    <xf numFmtId="0" fontId="27" fillId="3" borderId="84" xfId="0" applyFont="1" applyFill="1" applyBorder="1" applyAlignment="1" applyProtection="1">
      <alignment horizontal="left" vertical="center"/>
      <protection locked="0"/>
    </xf>
    <xf numFmtId="0" fontId="27" fillId="3" borderId="85" xfId="0" applyFont="1" applyFill="1" applyBorder="1" applyAlignment="1" applyProtection="1">
      <alignment horizontal="left" vertical="center"/>
      <protection locked="0"/>
    </xf>
    <xf numFmtId="166" fontId="51" fillId="3" borderId="121" xfId="2" applyNumberFormat="1" applyFont="1" applyFill="1" applyBorder="1" applyAlignment="1" applyProtection="1">
      <alignment horizontal="right"/>
      <protection locked="0"/>
    </xf>
    <xf numFmtId="166" fontId="51" fillId="4" borderId="84" xfId="2" applyNumberFormat="1" applyFont="1" applyFill="1" applyBorder="1" applyAlignment="1"/>
    <xf numFmtId="166" fontId="51" fillId="4" borderId="85" xfId="2" applyNumberFormat="1" applyFont="1" applyFill="1" applyBorder="1" applyAlignment="1"/>
    <xf numFmtId="0" fontId="27" fillId="3" borderId="72" xfId="0" applyFont="1" applyFill="1" applyBorder="1" applyAlignment="1" applyProtection="1">
      <alignment horizontal="left" vertical="center"/>
      <protection locked="0"/>
    </xf>
    <xf numFmtId="0" fontId="27" fillId="3" borderId="75" xfId="0" applyFont="1" applyFill="1" applyBorder="1" applyAlignment="1" applyProtection="1">
      <alignment horizontal="left" vertical="center"/>
      <protection locked="0"/>
    </xf>
    <xf numFmtId="0" fontId="27" fillId="3" borderId="140" xfId="0" applyFont="1" applyFill="1" applyBorder="1" applyAlignment="1" applyProtection="1">
      <alignment horizontal="left" vertical="center"/>
      <protection locked="0"/>
    </xf>
    <xf numFmtId="166" fontId="51" fillId="3" borderId="74" xfId="2" applyNumberFormat="1" applyFont="1" applyFill="1" applyBorder="1" applyAlignment="1" applyProtection="1">
      <alignment horizontal="right"/>
      <protection locked="0"/>
    </xf>
    <xf numFmtId="166" fontId="51" fillId="4" borderId="75" xfId="2" applyNumberFormat="1" applyFont="1" applyFill="1" applyBorder="1" applyAlignment="1"/>
    <xf numFmtId="166" fontId="51" fillId="4" borderId="73" xfId="2" applyNumberFormat="1" applyFont="1" applyFill="1" applyBorder="1" applyAlignment="1"/>
    <xf numFmtId="0" fontId="39" fillId="5" borderId="121" xfId="0" applyFont="1" applyFill="1" applyBorder="1" applyAlignment="1" applyProtection="1">
      <alignment horizontal="left" vertical="center"/>
      <protection locked="0"/>
    </xf>
    <xf numFmtId="0" fontId="39" fillId="5" borderId="84" xfId="0" applyFont="1" applyFill="1" applyBorder="1" applyAlignment="1" applyProtection="1">
      <alignment horizontal="left" vertical="center"/>
      <protection locked="0"/>
    </xf>
    <xf numFmtId="0" fontId="39" fillId="5" borderId="85" xfId="0" applyFont="1" applyFill="1" applyBorder="1" applyAlignment="1" applyProtection="1">
      <alignment horizontal="left" vertical="center"/>
      <protection locked="0"/>
    </xf>
    <xf numFmtId="166" fontId="51" fillId="5" borderId="146" xfId="2" applyNumberFormat="1" applyFont="1" applyFill="1" applyBorder="1" applyAlignment="1" applyProtection="1">
      <alignment horizontal="right"/>
      <protection locked="0"/>
    </xf>
    <xf numFmtId="166" fontId="51" fillId="0" borderId="147" xfId="2" applyNumberFormat="1" applyFont="1" applyBorder="1" applyAlignment="1"/>
    <xf numFmtId="166" fontId="51" fillId="0" borderId="148" xfId="2" applyNumberFormat="1" applyFont="1" applyBorder="1" applyAlignment="1"/>
    <xf numFmtId="166" fontId="51" fillId="5" borderId="149" xfId="2" applyNumberFormat="1" applyFont="1" applyFill="1" applyBorder="1" applyAlignment="1" applyProtection="1">
      <alignment horizontal="right"/>
      <protection locked="0"/>
    </xf>
    <xf numFmtId="166" fontId="51" fillId="0" borderId="133" xfId="2" applyNumberFormat="1" applyFont="1" applyBorder="1" applyAlignment="1"/>
    <xf numFmtId="166" fontId="51" fillId="0" borderId="134" xfId="2" applyNumberFormat="1" applyFont="1" applyBorder="1" applyAlignment="1"/>
    <xf numFmtId="0" fontId="39" fillId="4" borderId="138" xfId="0" applyFont="1" applyFill="1" applyBorder="1" applyAlignment="1" applyProtection="1">
      <alignment horizontal="center" vertical="center" textRotation="90" wrapText="1"/>
      <protection locked="0"/>
    </xf>
    <xf numFmtId="0" fontId="39" fillId="4" borderId="139" xfId="0" applyFont="1" applyFill="1" applyBorder="1" applyAlignment="1" applyProtection="1">
      <alignment horizontal="center" vertical="center" textRotation="90" wrapText="1"/>
      <protection locked="0"/>
    </xf>
    <xf numFmtId="0" fontId="39" fillId="4" borderId="31" xfId="0" applyFont="1" applyFill="1" applyBorder="1" applyAlignment="1" applyProtection="1">
      <alignment horizontal="center" vertical="center" textRotation="90" wrapText="1"/>
      <protection locked="0"/>
    </xf>
    <xf numFmtId="0" fontId="39" fillId="4" borderId="36" xfId="0" applyFont="1" applyFill="1" applyBorder="1" applyAlignment="1" applyProtection="1">
      <alignment horizontal="center" vertical="center" textRotation="90" wrapText="1"/>
      <protection locked="0"/>
    </xf>
    <xf numFmtId="0" fontId="39" fillId="4" borderId="86" xfId="0" applyFont="1" applyFill="1" applyBorder="1" applyAlignment="1" applyProtection="1">
      <alignment horizontal="center" vertical="center" textRotation="90" wrapText="1"/>
      <protection locked="0"/>
    </xf>
    <xf numFmtId="0" fontId="39" fillId="4" borderId="87" xfId="0" applyFont="1" applyFill="1" applyBorder="1" applyAlignment="1" applyProtection="1">
      <alignment horizontal="center" vertical="center" textRotation="90" wrapText="1"/>
      <protection locked="0"/>
    </xf>
    <xf numFmtId="0" fontId="35" fillId="3" borderId="15" xfId="0" applyFont="1" applyFill="1" applyBorder="1" applyAlignment="1" applyProtection="1">
      <alignment horizontal="left" vertical="center" wrapText="1"/>
      <protection locked="0"/>
    </xf>
    <xf numFmtId="166" fontId="51" fillId="3" borderId="141" xfId="2" applyNumberFormat="1" applyFont="1" applyFill="1" applyBorder="1" applyAlignment="1" applyProtection="1">
      <alignment horizontal="right"/>
      <protection locked="0"/>
    </xf>
    <xf numFmtId="166" fontId="51" fillId="4" borderId="133" xfId="2" applyNumberFormat="1" applyFont="1" applyFill="1" applyBorder="1" applyAlignment="1"/>
    <xf numFmtId="166" fontId="51" fillId="4" borderId="134" xfId="2" applyNumberFormat="1" applyFont="1" applyFill="1" applyBorder="1" applyAlignment="1"/>
    <xf numFmtId="0" fontId="39" fillId="5" borderId="142" xfId="0" applyFont="1" applyFill="1" applyBorder="1" applyAlignment="1" applyProtection="1">
      <alignment horizontal="left" vertical="center"/>
      <protection locked="0"/>
    </xf>
    <xf numFmtId="0" fontId="39" fillId="5" borderId="104" xfId="0" applyFont="1" applyFill="1" applyBorder="1" applyAlignment="1" applyProtection="1">
      <alignment horizontal="left" vertical="center"/>
      <protection locked="0"/>
    </xf>
    <xf numFmtId="0" fontId="39" fillId="5" borderId="105" xfId="0" applyFont="1" applyFill="1" applyBorder="1" applyAlignment="1" applyProtection="1">
      <alignment horizontal="left" vertical="center"/>
      <protection locked="0"/>
    </xf>
    <xf numFmtId="0" fontId="27" fillId="3" borderId="132" xfId="0" applyFont="1" applyFill="1" applyBorder="1" applyAlignment="1" applyProtection="1">
      <alignment horizontal="left" vertical="center" wrapText="1"/>
      <protection locked="0"/>
    </xf>
    <xf numFmtId="0" fontId="27" fillId="3" borderId="133" xfId="0" applyFont="1" applyFill="1" applyBorder="1" applyAlignment="1" applyProtection="1">
      <alignment horizontal="left" vertical="center"/>
      <protection locked="0"/>
    </xf>
    <xf numFmtId="0" fontId="27" fillId="3" borderId="134" xfId="0" applyFont="1" applyFill="1" applyBorder="1" applyAlignment="1" applyProtection="1">
      <alignment horizontal="left" vertical="center"/>
      <protection locked="0"/>
    </xf>
    <xf numFmtId="0" fontId="41" fillId="0" borderId="138" xfId="0" applyFont="1" applyBorder="1" applyAlignment="1">
      <alignment horizontal="center" vertical="center" textRotation="90" wrapText="1"/>
    </xf>
    <xf numFmtId="0" fontId="41" fillId="0" borderId="139" xfId="0" applyFont="1" applyBorder="1" applyAlignment="1">
      <alignment horizontal="center" vertical="center" textRotation="90" wrapText="1"/>
    </xf>
    <xf numFmtId="0" fontId="41" fillId="0" borderId="31" xfId="0" applyFont="1" applyBorder="1" applyAlignment="1">
      <alignment horizontal="center" vertical="center" textRotation="90" wrapText="1"/>
    </xf>
    <xf numFmtId="0" fontId="41" fillId="0" borderId="36" xfId="0" applyFont="1" applyBorder="1" applyAlignment="1">
      <alignment horizontal="center" vertical="center" textRotation="90" wrapText="1"/>
    </xf>
    <xf numFmtId="0" fontId="41" fillId="0" borderId="86" xfId="0" applyFont="1" applyBorder="1" applyAlignment="1">
      <alignment horizontal="center" vertical="center" textRotation="90" wrapText="1"/>
    </xf>
    <xf numFmtId="0" fontId="41" fillId="0" borderId="87" xfId="0" applyFont="1" applyBorder="1" applyAlignment="1">
      <alignment horizontal="center" vertical="center" textRotation="90" wrapText="1"/>
    </xf>
    <xf numFmtId="0" fontId="35" fillId="3" borderId="99" xfId="0" applyFont="1" applyFill="1" applyBorder="1" applyAlignment="1" applyProtection="1">
      <alignment horizontal="left" vertical="center"/>
      <protection locked="0"/>
    </xf>
    <xf numFmtId="0" fontId="35" fillId="3" borderId="77" xfId="0" applyFont="1" applyFill="1" applyBorder="1" applyAlignment="1" applyProtection="1">
      <alignment horizontal="left" vertical="center"/>
      <protection locked="0"/>
    </xf>
    <xf numFmtId="0" fontId="42" fillId="3" borderId="100" xfId="0" applyFont="1" applyFill="1" applyBorder="1" applyAlignment="1" applyProtection="1">
      <alignment horizontal="left" vertical="center" wrapText="1"/>
      <protection locked="0"/>
    </xf>
    <xf numFmtId="0" fontId="42" fillId="3" borderId="79" xfId="0" applyFont="1" applyFill="1" applyBorder="1" applyAlignment="1" applyProtection="1">
      <alignment horizontal="left" vertical="center" wrapText="1"/>
      <protection locked="0"/>
    </xf>
    <xf numFmtId="0" fontId="35" fillId="5" borderId="99" xfId="0" applyFont="1" applyFill="1" applyBorder="1" applyAlignment="1" applyProtection="1">
      <alignment horizontal="left" vertical="center" wrapText="1"/>
      <protection locked="0"/>
    </xf>
    <xf numFmtId="0" fontId="35" fillId="5" borderId="77" xfId="0" applyFont="1" applyFill="1" applyBorder="1" applyAlignment="1" applyProtection="1">
      <alignment horizontal="left" vertical="center" wrapText="1"/>
      <protection locked="0"/>
    </xf>
    <xf numFmtId="0" fontId="39" fillId="5" borderId="100" xfId="0" applyFont="1" applyFill="1" applyBorder="1" applyAlignment="1" applyProtection="1">
      <alignment horizontal="left" vertical="center" wrapText="1"/>
      <protection locked="0"/>
    </xf>
    <xf numFmtId="0" fontId="39" fillId="5" borderId="79" xfId="0" applyFont="1" applyFill="1" applyBorder="1" applyAlignment="1" applyProtection="1">
      <alignment horizontal="left" vertical="center" wrapText="1"/>
      <protection locked="0"/>
    </xf>
    <xf numFmtId="166" fontId="51" fillId="3" borderId="15" xfId="2" applyNumberFormat="1" applyFont="1" applyFill="1" applyBorder="1" applyAlignment="1" applyProtection="1">
      <alignment horizontal="right"/>
      <protection locked="0"/>
    </xf>
    <xf numFmtId="166" fontId="51" fillId="4" borderId="13" xfId="2" applyNumberFormat="1" applyFont="1" applyFill="1" applyBorder="1" applyAlignment="1"/>
    <xf numFmtId="166" fontId="51" fillId="4" borderId="14" xfId="2" applyNumberFormat="1" applyFont="1" applyFill="1" applyBorder="1" applyAlignment="1"/>
    <xf numFmtId="0" fontId="39" fillId="3" borderId="144" xfId="0" applyFont="1" applyFill="1" applyBorder="1" applyAlignment="1" applyProtection="1">
      <alignment horizontal="center" vertical="center" textRotation="90" wrapText="1"/>
      <protection locked="0"/>
    </xf>
    <xf numFmtId="0" fontId="39" fillId="3" borderId="145" xfId="0" applyFont="1" applyFill="1" applyBorder="1" applyAlignment="1" applyProtection="1">
      <alignment horizontal="center" vertical="center" textRotation="90" wrapText="1"/>
      <protection locked="0"/>
    </xf>
    <xf numFmtId="0" fontId="39" fillId="14" borderId="138" xfId="0" applyFont="1" applyFill="1" applyBorder="1" applyAlignment="1" applyProtection="1">
      <alignment horizontal="center" vertical="center" textRotation="90"/>
      <protection locked="0"/>
    </xf>
    <xf numFmtId="0" fontId="39" fillId="14" borderId="150" xfId="0" applyFont="1" applyFill="1" applyBorder="1" applyAlignment="1" applyProtection="1">
      <alignment horizontal="center" vertical="center" textRotation="90"/>
      <protection locked="0"/>
    </xf>
    <xf numFmtId="0" fontId="39" fillId="14" borderId="31" xfId="0" applyFont="1" applyFill="1" applyBorder="1" applyAlignment="1" applyProtection="1">
      <alignment horizontal="center" vertical="center" textRotation="90"/>
      <protection locked="0"/>
    </xf>
    <xf numFmtId="0" fontId="39" fillId="14" borderId="0" xfId="0" applyFont="1" applyFill="1" applyBorder="1" applyAlignment="1" applyProtection="1">
      <alignment horizontal="center" vertical="center" textRotation="90"/>
      <protection locked="0"/>
    </xf>
    <xf numFmtId="0" fontId="22" fillId="11" borderId="61" xfId="0" applyFont="1" applyFill="1" applyBorder="1" applyAlignment="1">
      <alignment horizontal="center"/>
    </xf>
    <xf numFmtId="0" fontId="22" fillId="11" borderId="62" xfId="0" applyFont="1" applyFill="1" applyBorder="1" applyAlignment="1">
      <alignment horizontal="center"/>
    </xf>
    <xf numFmtId="0" fontId="22" fillId="11" borderId="151" xfId="0" applyFont="1" applyFill="1" applyBorder="1" applyAlignment="1">
      <alignment horizontal="center"/>
    </xf>
    <xf numFmtId="0" fontId="22" fillId="11" borderId="143" xfId="0" applyFont="1" applyFill="1" applyBorder="1" applyAlignment="1">
      <alignment horizontal="center"/>
    </xf>
    <xf numFmtId="0" fontId="35" fillId="5" borderId="94" xfId="0" applyFont="1" applyFill="1" applyBorder="1" applyAlignment="1" applyProtection="1">
      <alignment horizontal="left" vertical="center" wrapText="1"/>
      <protection locked="0"/>
    </xf>
    <xf numFmtId="0" fontId="35" fillId="5" borderId="16" xfId="0" applyFont="1" applyFill="1" applyBorder="1" applyAlignment="1" applyProtection="1">
      <alignment horizontal="left" vertical="center" wrapText="1"/>
      <protection locked="0"/>
    </xf>
    <xf numFmtId="0" fontId="35" fillId="5" borderId="17" xfId="0" applyFont="1" applyFill="1" applyBorder="1" applyAlignment="1" applyProtection="1">
      <alignment horizontal="left" vertical="center" wrapText="1"/>
      <protection locked="0"/>
    </xf>
    <xf numFmtId="0" fontId="35" fillId="3" borderId="61" xfId="0" applyFont="1" applyFill="1" applyBorder="1" applyAlignment="1" applyProtection="1">
      <alignment horizontal="left" vertical="center" wrapText="1"/>
      <protection locked="0"/>
    </xf>
    <xf numFmtId="0" fontId="27" fillId="5" borderId="61" xfId="0" applyFont="1" applyFill="1" applyBorder="1" applyAlignment="1" applyProtection="1">
      <alignment horizontal="left" vertical="center" wrapText="1"/>
      <protection locked="0"/>
    </xf>
    <xf numFmtId="0" fontId="35" fillId="5" borderId="100" xfId="0" applyFont="1" applyFill="1" applyBorder="1" applyAlignment="1" applyProtection="1">
      <alignment horizontal="left" vertical="center" wrapText="1"/>
      <protection locked="0"/>
    </xf>
    <xf numFmtId="0" fontId="35" fillId="5" borderId="79" xfId="0" applyFont="1" applyFill="1" applyBorder="1" applyAlignment="1" applyProtection="1">
      <alignment horizontal="left" vertical="center" wrapText="1"/>
      <protection locked="0"/>
    </xf>
  </cellXfs>
  <cellStyles count="5">
    <cellStyle name="Hipervínculo" xfId="1" builtinId="8"/>
    <cellStyle name="Millares" xfId="2" builtinId="3"/>
    <cellStyle name="Millares [0]" xfId="3" builtinId="6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123825</xdr:rowOff>
    </xdr:from>
    <xdr:to>
      <xdr:col>14</xdr:col>
      <xdr:colOff>152400</xdr:colOff>
      <xdr:row>7</xdr:row>
      <xdr:rowOff>0</xdr:rowOff>
    </xdr:to>
    <xdr:pic>
      <xdr:nvPicPr>
        <xdr:cNvPr id="9294" name="Picture 6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76225"/>
          <a:ext cx="24860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accounter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0"/>
  <sheetViews>
    <sheetView showGridLines="0" tabSelected="1" topLeftCell="A46" zoomScale="75" zoomScaleNormal="80" workbookViewId="0">
      <selection activeCell="BP63" sqref="BP63"/>
    </sheetView>
  </sheetViews>
  <sheetFormatPr baseColWidth="10" defaultColWidth="1.7109375" defaultRowHeight="12" customHeight="1" x14ac:dyDescent="0.25"/>
  <cols>
    <col min="1" max="1" width="3" style="25" customWidth="1"/>
    <col min="2" max="2" width="3" style="1" customWidth="1"/>
    <col min="3" max="17" width="2.42578125" style="1" customWidth="1"/>
    <col min="18" max="18" width="4.85546875" style="1" customWidth="1"/>
    <col min="19" max="27" width="3.42578125" style="1" customWidth="1"/>
    <col min="28" max="28" width="1.42578125" style="1" customWidth="1"/>
    <col min="29" max="30" width="1.7109375" style="1" customWidth="1"/>
    <col min="31" max="31" width="2.7109375" style="1" customWidth="1"/>
    <col min="32" max="32" width="2.42578125" style="1" customWidth="1"/>
    <col min="33" max="33" width="2.140625" style="1" customWidth="1"/>
    <col min="34" max="34" width="4.28515625" style="1" customWidth="1"/>
    <col min="35" max="35" width="4.85546875" style="26" customWidth="1"/>
    <col min="36" max="36" width="0.7109375" style="26" customWidth="1"/>
    <col min="37" max="37" width="4.140625" style="27" hidden="1" customWidth="1"/>
    <col min="38" max="38" width="1.7109375" style="27" hidden="1" customWidth="1"/>
    <col min="39" max="39" width="1.85546875" style="27" hidden="1" customWidth="1"/>
    <col min="40" max="40" width="18.85546875" style="27" customWidth="1"/>
    <col min="41" max="41" width="2.140625" style="27" customWidth="1"/>
    <col min="42" max="43" width="3.7109375" style="27" customWidth="1"/>
    <col min="44" max="44" width="2.85546875" style="27" customWidth="1"/>
    <col min="45" max="47" width="3" style="1" customWidth="1"/>
    <col min="48" max="59" width="1.7109375" style="1" customWidth="1"/>
    <col min="60" max="60" width="3.7109375" style="1" customWidth="1"/>
    <col min="61" max="62" width="1.7109375" style="1" customWidth="1"/>
    <col min="63" max="63" width="19" style="1" customWidth="1"/>
    <col min="64" max="64" width="3.42578125" style="1" customWidth="1"/>
    <col min="65" max="65" width="0.140625" style="1" customWidth="1"/>
    <col min="66" max="66" width="2.42578125" style="1" customWidth="1"/>
    <col min="67" max="67" width="1.42578125" style="1" customWidth="1"/>
    <col min="68" max="68" width="1.7109375" style="1" customWidth="1"/>
    <col min="69" max="69" width="0.42578125" style="1" customWidth="1"/>
    <col min="70" max="74" width="1.28515625" style="1" customWidth="1"/>
    <col min="75" max="75" width="0.42578125" style="1" customWidth="1"/>
    <col min="76" max="76" width="0.7109375" style="1" hidden="1" customWidth="1"/>
    <col min="77" max="77" width="3.7109375" style="1" customWidth="1"/>
    <col min="78" max="79" width="0.7109375" style="1" hidden="1" customWidth="1"/>
    <col min="80" max="80" width="5" style="1" customWidth="1"/>
    <col min="81" max="81" width="8.85546875" style="1" customWidth="1"/>
    <col min="82" max="82" width="14.42578125" style="6" bestFit="1" customWidth="1"/>
    <col min="83" max="145" width="1.7109375" style="3" customWidth="1"/>
    <col min="146" max="16384" width="1.7109375" style="1"/>
  </cols>
  <sheetData>
    <row r="1" spans="1:254" ht="12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0"/>
      <c r="M1" s="30"/>
      <c r="N1" s="30"/>
      <c r="O1" s="30"/>
      <c r="P1" s="30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3"/>
      <c r="AE1" s="3"/>
      <c r="AF1" s="3"/>
      <c r="AG1" s="3"/>
      <c r="AH1" s="3"/>
      <c r="AI1" s="4"/>
      <c r="AJ1" s="4"/>
      <c r="AK1" s="5"/>
      <c r="AL1" s="5"/>
      <c r="AM1" s="5"/>
      <c r="AN1" s="5"/>
      <c r="AO1" s="5"/>
      <c r="AP1" s="5"/>
      <c r="AQ1" s="5"/>
      <c r="AR1" s="5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</row>
    <row r="2" spans="1:254" ht="12" customHeight="1" thickBo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4"/>
      <c r="AJ2" s="4"/>
      <c r="AK2" s="5"/>
      <c r="AL2" s="5"/>
      <c r="AM2" s="5"/>
      <c r="AN2" s="5"/>
      <c r="AO2" s="5"/>
      <c r="AP2" s="5"/>
      <c r="AQ2" s="5"/>
      <c r="AR2" s="5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</row>
    <row r="3" spans="1:254" ht="15.75" hidden="1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9"/>
      <c r="AJ3" s="9"/>
      <c r="AK3" s="10"/>
      <c r="AL3" s="10"/>
      <c r="AM3" s="10"/>
      <c r="AN3" s="10"/>
      <c r="AO3" s="10"/>
      <c r="AP3" s="10"/>
      <c r="AQ3" s="10"/>
      <c r="AR3" s="10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11"/>
      <c r="BH3" s="11"/>
      <c r="BI3" s="11"/>
      <c r="BJ3" s="11"/>
      <c r="BK3" s="11"/>
      <c r="BL3" s="11"/>
      <c r="BM3" s="11"/>
      <c r="BN3" s="11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</row>
    <row r="4" spans="1:254" ht="6.75" customHeight="1" thickTop="1" x14ac:dyDescent="0.25">
      <c r="A4" s="72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429" t="s">
        <v>109</v>
      </c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430"/>
      <c r="AE4" s="430"/>
      <c r="AF4" s="430"/>
      <c r="AG4" s="430"/>
      <c r="AH4" s="430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1"/>
      <c r="BK4" s="463" t="s">
        <v>14</v>
      </c>
      <c r="BL4" s="464"/>
      <c r="BM4" s="464"/>
      <c r="BN4" s="465"/>
      <c r="BO4" s="344">
        <v>300</v>
      </c>
      <c r="BP4" s="345"/>
      <c r="BQ4" s="345"/>
      <c r="BR4" s="345"/>
      <c r="BS4" s="345"/>
      <c r="BT4" s="345"/>
      <c r="BU4" s="345"/>
      <c r="BV4" s="345"/>
      <c r="BW4" s="345"/>
      <c r="BX4" s="345"/>
      <c r="BY4" s="345"/>
      <c r="BZ4" s="345"/>
      <c r="CA4" s="345"/>
      <c r="CB4" s="345"/>
      <c r="CC4" s="346"/>
    </row>
    <row r="5" spans="1:254" ht="10.5" customHeight="1" x14ac:dyDescent="0.25">
      <c r="A5" s="59"/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16"/>
      <c r="O5" s="16"/>
      <c r="P5" s="432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3"/>
      <c r="AL5" s="433"/>
      <c r="AM5" s="433"/>
      <c r="AN5" s="433"/>
      <c r="AO5" s="433"/>
      <c r="AP5" s="433"/>
      <c r="AQ5" s="433"/>
      <c r="AR5" s="433"/>
      <c r="AS5" s="433"/>
      <c r="AT5" s="433"/>
      <c r="AU5" s="433"/>
      <c r="AV5" s="433"/>
      <c r="AW5" s="433"/>
      <c r="AX5" s="433"/>
      <c r="AY5" s="433"/>
      <c r="AZ5" s="433"/>
      <c r="BA5" s="433"/>
      <c r="BB5" s="433"/>
      <c r="BC5" s="433"/>
      <c r="BD5" s="433"/>
      <c r="BE5" s="433"/>
      <c r="BF5" s="433"/>
      <c r="BG5" s="433"/>
      <c r="BH5" s="433"/>
      <c r="BI5" s="433"/>
      <c r="BJ5" s="434"/>
      <c r="BK5" s="466"/>
      <c r="BL5" s="467"/>
      <c r="BM5" s="467"/>
      <c r="BN5" s="468"/>
      <c r="BO5" s="347"/>
      <c r="BP5" s="348"/>
      <c r="BQ5" s="348"/>
      <c r="BR5" s="348"/>
      <c r="BS5" s="348"/>
      <c r="BT5" s="348"/>
      <c r="BU5" s="348"/>
      <c r="BV5" s="348"/>
      <c r="BW5" s="348"/>
      <c r="BX5" s="348"/>
      <c r="BY5" s="348"/>
      <c r="BZ5" s="348"/>
      <c r="CA5" s="348"/>
      <c r="CB5" s="348"/>
      <c r="CC5" s="349"/>
    </row>
    <row r="6" spans="1:254" ht="54.75" customHeight="1" x14ac:dyDescent="0.25">
      <c r="A6" s="59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433"/>
      <c r="AI6" s="433"/>
      <c r="AJ6" s="433"/>
      <c r="AK6" s="433"/>
      <c r="AL6" s="433"/>
      <c r="AM6" s="433"/>
      <c r="AN6" s="433"/>
      <c r="AO6" s="433"/>
      <c r="AP6" s="433"/>
      <c r="AQ6" s="433"/>
      <c r="AR6" s="433"/>
      <c r="AS6" s="433"/>
      <c r="AT6" s="433"/>
      <c r="AU6" s="433"/>
      <c r="AV6" s="433"/>
      <c r="AW6" s="433"/>
      <c r="AX6" s="433"/>
      <c r="AY6" s="433"/>
      <c r="AZ6" s="433"/>
      <c r="BA6" s="433"/>
      <c r="BB6" s="433"/>
      <c r="BC6" s="433"/>
      <c r="BD6" s="433"/>
      <c r="BE6" s="433"/>
      <c r="BF6" s="433"/>
      <c r="BG6" s="433"/>
      <c r="BH6" s="433"/>
      <c r="BI6" s="433"/>
      <c r="BJ6" s="434"/>
      <c r="BK6" s="466"/>
      <c r="BL6" s="467"/>
      <c r="BM6" s="467"/>
      <c r="BN6" s="468"/>
      <c r="BO6" s="347"/>
      <c r="BP6" s="348"/>
      <c r="BQ6" s="348"/>
      <c r="BR6" s="348"/>
      <c r="BS6" s="348"/>
      <c r="BT6" s="348"/>
      <c r="BU6" s="348"/>
      <c r="BV6" s="348"/>
      <c r="BW6" s="348"/>
      <c r="BX6" s="348"/>
      <c r="BY6" s="348"/>
      <c r="BZ6" s="348"/>
      <c r="CA6" s="348"/>
      <c r="CB6" s="348"/>
      <c r="CC6" s="349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 s="13" customFormat="1" ht="12.75" customHeight="1" thickBot="1" x14ac:dyDescent="0.3">
      <c r="A7" s="60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61"/>
      <c r="O7" s="61"/>
      <c r="P7" s="435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6"/>
      <c r="AL7" s="436"/>
      <c r="AM7" s="436"/>
      <c r="AN7" s="436"/>
      <c r="AO7" s="436"/>
      <c r="AP7" s="436"/>
      <c r="AQ7" s="436"/>
      <c r="AR7" s="436"/>
      <c r="AS7" s="436"/>
      <c r="AT7" s="436"/>
      <c r="AU7" s="436"/>
      <c r="AV7" s="436"/>
      <c r="AW7" s="436"/>
      <c r="AX7" s="436"/>
      <c r="AY7" s="436"/>
      <c r="AZ7" s="436"/>
      <c r="BA7" s="436"/>
      <c r="BB7" s="436"/>
      <c r="BC7" s="436"/>
      <c r="BD7" s="436"/>
      <c r="BE7" s="436"/>
      <c r="BF7" s="436"/>
      <c r="BG7" s="436"/>
      <c r="BH7" s="436"/>
      <c r="BI7" s="436"/>
      <c r="BJ7" s="437"/>
      <c r="BK7" s="466"/>
      <c r="BL7" s="467"/>
      <c r="BM7" s="467"/>
      <c r="BN7" s="468"/>
      <c r="BO7" s="350"/>
      <c r="BP7" s="348"/>
      <c r="BQ7" s="348"/>
      <c r="BR7" s="348"/>
      <c r="BS7" s="348"/>
      <c r="BT7" s="348"/>
      <c r="BU7" s="348"/>
      <c r="BV7" s="348"/>
      <c r="BW7" s="348"/>
      <c r="BX7" s="348"/>
      <c r="BY7" s="348"/>
      <c r="BZ7" s="348"/>
      <c r="CA7" s="348"/>
      <c r="CB7" s="348"/>
      <c r="CC7" s="349"/>
      <c r="CD7" s="6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 ht="12" hidden="1" customHeight="1" x14ac:dyDescent="0.25">
      <c r="A8" s="14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55"/>
      <c r="O8" s="56"/>
      <c r="P8" s="57"/>
      <c r="Q8" s="17"/>
      <c r="R8" s="17"/>
      <c r="S8" s="17"/>
      <c r="T8" s="17"/>
      <c r="U8" s="17"/>
      <c r="V8" s="17"/>
      <c r="W8" s="17"/>
      <c r="X8" s="17"/>
      <c r="Y8" s="17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102"/>
      <c r="BG8" s="102"/>
      <c r="BH8" s="102"/>
      <c r="BI8" s="102"/>
      <c r="BJ8" s="102"/>
      <c r="BK8" s="469"/>
      <c r="BL8" s="470"/>
      <c r="BM8" s="470"/>
      <c r="BN8" s="471"/>
      <c r="BO8" s="351"/>
      <c r="BP8" s="352"/>
      <c r="BQ8" s="352"/>
      <c r="BR8" s="352"/>
      <c r="BS8" s="352"/>
      <c r="BT8" s="352"/>
      <c r="BU8" s="352"/>
      <c r="BV8" s="352"/>
      <c r="BW8" s="352"/>
      <c r="BX8" s="352"/>
      <c r="BY8" s="352"/>
      <c r="BZ8" s="352"/>
      <c r="CA8" s="352"/>
      <c r="CB8" s="352"/>
      <c r="CC8" s="35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 ht="23.1" customHeight="1" thickTop="1" thickBot="1" x14ac:dyDescent="0.35">
      <c r="A9" s="438" t="s">
        <v>22</v>
      </c>
      <c r="B9" s="439"/>
      <c r="C9" s="439"/>
      <c r="D9" s="440"/>
      <c r="E9" s="376">
        <v>2</v>
      </c>
      <c r="F9" s="377"/>
      <c r="G9" s="377">
        <v>0</v>
      </c>
      <c r="H9" s="377"/>
      <c r="I9" s="378">
        <v>1</v>
      </c>
      <c r="J9" s="378"/>
      <c r="K9" s="378">
        <v>6</v>
      </c>
      <c r="L9" s="379"/>
      <c r="M9" s="143"/>
      <c r="N9" s="143"/>
      <c r="O9" s="144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441" t="s">
        <v>23</v>
      </c>
      <c r="AD9" s="441"/>
      <c r="AE9" s="441"/>
      <c r="AF9" s="441"/>
      <c r="AG9" s="442"/>
      <c r="AH9" s="146">
        <v>0</v>
      </c>
      <c r="AI9" s="146">
        <v>1</v>
      </c>
      <c r="AJ9" s="145"/>
      <c r="AK9" s="145"/>
      <c r="AL9" s="145"/>
      <c r="AM9" s="145"/>
      <c r="AN9" s="147"/>
      <c r="AO9" s="454" t="s">
        <v>0</v>
      </c>
      <c r="AP9" s="455"/>
      <c r="AQ9" s="455"/>
      <c r="AR9" s="455"/>
      <c r="AS9" s="455"/>
      <c r="AT9" s="455"/>
      <c r="AU9" s="455"/>
      <c r="AV9" s="455"/>
      <c r="AW9" s="455"/>
      <c r="AX9" s="455"/>
      <c r="AY9" s="455"/>
      <c r="AZ9" s="455"/>
      <c r="BA9" s="455"/>
      <c r="BB9" s="455"/>
      <c r="BC9" s="455"/>
      <c r="BD9" s="455"/>
      <c r="BE9" s="455"/>
      <c r="BF9" s="455"/>
      <c r="BG9" s="455"/>
      <c r="BH9" s="455"/>
      <c r="BI9" s="455"/>
      <c r="BJ9" s="455"/>
      <c r="BK9" s="455"/>
      <c r="BL9" s="455"/>
      <c r="BM9" s="455"/>
      <c r="BN9" s="455"/>
      <c r="BO9" s="455"/>
      <c r="BP9" s="455"/>
      <c r="BQ9" s="455"/>
      <c r="BR9" s="455"/>
      <c r="BS9" s="455"/>
      <c r="BT9" s="455"/>
      <c r="BU9" s="455"/>
      <c r="BV9" s="455"/>
      <c r="BW9" s="455"/>
      <c r="BX9" s="455"/>
      <c r="BY9" s="455"/>
      <c r="BZ9" s="455"/>
      <c r="CA9" s="455"/>
      <c r="CB9" s="455"/>
      <c r="CC9" s="456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pans="1:254" ht="20.25" customHeight="1" x14ac:dyDescent="0.25">
      <c r="A10" s="148"/>
      <c r="B10" s="15"/>
      <c r="C10" s="367" t="s">
        <v>19</v>
      </c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367"/>
      <c r="AF10" s="367"/>
      <c r="AG10" s="367"/>
      <c r="AH10" s="367"/>
      <c r="AI10" s="367"/>
      <c r="AJ10" s="367"/>
      <c r="AK10" s="17"/>
      <c r="AL10" s="17"/>
      <c r="AM10" s="17"/>
      <c r="AN10" s="149"/>
      <c r="AO10" s="457"/>
      <c r="AP10" s="458"/>
      <c r="AQ10" s="458"/>
      <c r="AR10" s="458"/>
      <c r="AS10" s="458"/>
      <c r="AT10" s="458"/>
      <c r="AU10" s="458"/>
      <c r="AV10" s="458"/>
      <c r="AW10" s="458"/>
      <c r="AX10" s="458"/>
      <c r="AY10" s="458"/>
      <c r="AZ10" s="458"/>
      <c r="BA10" s="458"/>
      <c r="BB10" s="458"/>
      <c r="BC10" s="458"/>
      <c r="BD10" s="458"/>
      <c r="BE10" s="458"/>
      <c r="BF10" s="458"/>
      <c r="BG10" s="458"/>
      <c r="BH10" s="458"/>
      <c r="BI10" s="458"/>
      <c r="BJ10" s="458"/>
      <c r="BK10" s="458"/>
      <c r="BL10" s="458"/>
      <c r="BM10" s="458"/>
      <c r="BN10" s="458"/>
      <c r="BO10" s="458"/>
      <c r="BP10" s="458"/>
      <c r="BQ10" s="458"/>
      <c r="BR10" s="458"/>
      <c r="BS10" s="458"/>
      <c r="BT10" s="458"/>
      <c r="BU10" s="458"/>
      <c r="BV10" s="458"/>
      <c r="BW10" s="458"/>
      <c r="BX10" s="458"/>
      <c r="BY10" s="458"/>
      <c r="BZ10" s="458"/>
      <c r="CA10" s="458"/>
      <c r="CB10" s="458"/>
      <c r="CC10" s="459"/>
    </row>
    <row r="11" spans="1:254" ht="27.75" customHeight="1" x14ac:dyDescent="0.3">
      <c r="A11" s="148"/>
      <c r="B11" s="15"/>
      <c r="C11" s="367" t="s">
        <v>20</v>
      </c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76"/>
      <c r="AL11" s="76"/>
      <c r="AM11" s="76"/>
      <c r="AN11" s="150"/>
      <c r="AO11" s="457"/>
      <c r="AP11" s="458"/>
      <c r="AQ11" s="458"/>
      <c r="AR11" s="458"/>
      <c r="AS11" s="458"/>
      <c r="AT11" s="458"/>
      <c r="AU11" s="458"/>
      <c r="AV11" s="458"/>
      <c r="AW11" s="458"/>
      <c r="AX11" s="458"/>
      <c r="AY11" s="458"/>
      <c r="AZ11" s="458"/>
      <c r="BA11" s="458"/>
      <c r="BB11" s="458"/>
      <c r="BC11" s="458"/>
      <c r="BD11" s="458"/>
      <c r="BE11" s="458"/>
      <c r="BF11" s="458"/>
      <c r="BG11" s="458"/>
      <c r="BH11" s="458"/>
      <c r="BI11" s="458"/>
      <c r="BJ11" s="458"/>
      <c r="BK11" s="458"/>
      <c r="BL11" s="458"/>
      <c r="BM11" s="458"/>
      <c r="BN11" s="458"/>
      <c r="BO11" s="458"/>
      <c r="BP11" s="458"/>
      <c r="BQ11" s="458"/>
      <c r="BR11" s="458"/>
      <c r="BS11" s="458"/>
      <c r="BT11" s="458"/>
      <c r="BU11" s="458"/>
      <c r="BV11" s="458"/>
      <c r="BW11" s="458"/>
      <c r="BX11" s="458"/>
      <c r="BY11" s="458"/>
      <c r="BZ11" s="458"/>
      <c r="CA11" s="458"/>
      <c r="CB11" s="458"/>
      <c r="CC11" s="459"/>
    </row>
    <row r="12" spans="1:254" ht="24" customHeight="1" thickBot="1" x14ac:dyDescent="0.35">
      <c r="A12" s="151"/>
      <c r="B12" s="152"/>
      <c r="C12" s="153"/>
      <c r="D12" s="154"/>
      <c r="E12" s="154"/>
      <c r="F12" s="154"/>
      <c r="G12" s="154"/>
      <c r="H12" s="154">
        <v>1</v>
      </c>
      <c r="I12" s="154"/>
      <c r="J12" s="154"/>
      <c r="K12" s="366" t="s">
        <v>21</v>
      </c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366"/>
      <c r="Z12" s="366"/>
      <c r="AA12" s="366"/>
      <c r="AB12" s="366"/>
      <c r="AC12" s="366"/>
      <c r="AD12" s="366"/>
      <c r="AE12" s="366"/>
      <c r="AF12" s="366"/>
      <c r="AG12" s="366"/>
      <c r="AH12" s="366"/>
      <c r="AI12" s="366"/>
      <c r="AJ12" s="366"/>
      <c r="AK12" s="155"/>
      <c r="AL12" s="155"/>
      <c r="AM12" s="155"/>
      <c r="AN12" s="156"/>
      <c r="AO12" s="460"/>
      <c r="AP12" s="461"/>
      <c r="AQ12" s="461"/>
      <c r="AR12" s="461"/>
      <c r="AS12" s="461"/>
      <c r="AT12" s="461"/>
      <c r="AU12" s="461"/>
      <c r="AV12" s="461"/>
      <c r="AW12" s="461"/>
      <c r="AX12" s="461"/>
      <c r="AY12" s="461"/>
      <c r="AZ12" s="461"/>
      <c r="BA12" s="461"/>
      <c r="BB12" s="461"/>
      <c r="BC12" s="461"/>
      <c r="BD12" s="461"/>
      <c r="BE12" s="461"/>
      <c r="BF12" s="461"/>
      <c r="BG12" s="461"/>
      <c r="BH12" s="461"/>
      <c r="BI12" s="461"/>
      <c r="BJ12" s="461"/>
      <c r="BK12" s="461"/>
      <c r="BL12" s="461"/>
      <c r="BM12" s="461"/>
      <c r="BN12" s="461"/>
      <c r="BO12" s="461"/>
      <c r="BP12" s="461"/>
      <c r="BQ12" s="461"/>
      <c r="BR12" s="461"/>
      <c r="BS12" s="461"/>
      <c r="BT12" s="461"/>
      <c r="BU12" s="461"/>
      <c r="BV12" s="461"/>
      <c r="BW12" s="461"/>
      <c r="BX12" s="461"/>
      <c r="BY12" s="461"/>
      <c r="BZ12" s="461"/>
      <c r="CA12" s="461"/>
      <c r="CB12" s="461"/>
      <c r="CC12" s="462"/>
    </row>
    <row r="13" spans="1:254" ht="21" customHeight="1" thickTop="1" x14ac:dyDescent="0.25">
      <c r="A13" s="445" t="s">
        <v>15</v>
      </c>
      <c r="B13" s="446"/>
      <c r="C13" s="126" t="s">
        <v>1</v>
      </c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8"/>
      <c r="P13" s="128"/>
      <c r="Q13" s="128"/>
      <c r="R13" s="129" t="s">
        <v>2</v>
      </c>
      <c r="S13" s="130" t="s">
        <v>3</v>
      </c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 t="s">
        <v>4</v>
      </c>
      <c r="AI13" s="132"/>
      <c r="AJ13" s="132"/>
      <c r="AK13" s="133"/>
      <c r="AL13" s="133"/>
      <c r="AM13" s="133"/>
      <c r="AN13" s="133"/>
      <c r="AO13" s="133"/>
      <c r="AP13" s="133"/>
      <c r="AQ13" s="133"/>
      <c r="AR13" s="133"/>
      <c r="AS13" s="131"/>
      <c r="AT13" s="131"/>
      <c r="AU13" s="131"/>
      <c r="AV13" s="131"/>
      <c r="AW13" s="131"/>
      <c r="AX13" s="131"/>
      <c r="AY13" s="131"/>
      <c r="AZ13" s="131"/>
      <c r="BA13" s="131" t="s">
        <v>5</v>
      </c>
      <c r="BB13" s="131"/>
      <c r="BC13" s="131"/>
      <c r="BD13" s="131"/>
      <c r="BE13" s="131"/>
      <c r="BF13" s="134"/>
      <c r="BG13" s="131"/>
      <c r="BH13" s="131"/>
      <c r="BI13" s="131"/>
      <c r="BJ13" s="134"/>
      <c r="BK13" s="131"/>
      <c r="BL13" s="131" t="s">
        <v>6</v>
      </c>
      <c r="BM13" s="131"/>
      <c r="BN13" s="135"/>
      <c r="BO13" s="135"/>
      <c r="BP13" s="131"/>
      <c r="BQ13" s="131"/>
      <c r="BR13" s="131"/>
      <c r="BS13" s="128"/>
      <c r="BT13" s="128"/>
      <c r="BU13" s="128"/>
      <c r="BV13" s="128"/>
      <c r="BW13" s="136"/>
      <c r="BX13" s="128"/>
      <c r="BY13" s="128"/>
      <c r="BZ13" s="128"/>
      <c r="CA13" s="128"/>
      <c r="CB13" s="128"/>
      <c r="CC13" s="137"/>
    </row>
    <row r="14" spans="1:254" ht="24" customHeight="1" thickBot="1" x14ac:dyDescent="0.35">
      <c r="A14" s="447"/>
      <c r="B14" s="448"/>
      <c r="C14" s="120"/>
      <c r="D14" s="121"/>
      <c r="E14" s="121"/>
      <c r="F14" s="121"/>
      <c r="G14" s="121"/>
      <c r="H14" s="122"/>
      <c r="I14" s="122"/>
      <c r="J14" s="122"/>
      <c r="K14" s="122"/>
      <c r="L14" s="122"/>
      <c r="M14" s="122"/>
      <c r="N14" s="122"/>
      <c r="O14" s="122"/>
      <c r="P14" s="122"/>
      <c r="Q14" s="123"/>
      <c r="R14" s="124"/>
      <c r="S14" s="380"/>
      <c r="T14" s="369"/>
      <c r="U14" s="369"/>
      <c r="V14" s="369"/>
      <c r="W14" s="369"/>
      <c r="X14" s="369"/>
      <c r="Y14" s="369"/>
      <c r="Z14" s="369"/>
      <c r="AA14" s="369"/>
      <c r="AB14" s="369"/>
      <c r="AC14" s="369"/>
      <c r="AD14" s="369"/>
      <c r="AE14" s="369"/>
      <c r="AF14" s="369"/>
      <c r="AG14" s="370"/>
      <c r="AH14" s="368"/>
      <c r="AI14" s="369"/>
      <c r="AJ14" s="369"/>
      <c r="AK14" s="369"/>
      <c r="AL14" s="369"/>
      <c r="AM14" s="369"/>
      <c r="AN14" s="369"/>
      <c r="AO14" s="369"/>
      <c r="AP14" s="369"/>
      <c r="AQ14" s="369"/>
      <c r="AR14" s="369"/>
      <c r="AS14" s="369"/>
      <c r="AT14" s="369"/>
      <c r="AU14" s="369"/>
      <c r="AV14" s="369"/>
      <c r="AW14" s="369"/>
      <c r="AX14" s="369"/>
      <c r="AY14" s="369"/>
      <c r="AZ14" s="370"/>
      <c r="BA14" s="369"/>
      <c r="BB14" s="369"/>
      <c r="BC14" s="369"/>
      <c r="BD14" s="369"/>
      <c r="BE14" s="369"/>
      <c r="BF14" s="369"/>
      <c r="BG14" s="369"/>
      <c r="BH14" s="369"/>
      <c r="BI14" s="369"/>
      <c r="BJ14" s="369"/>
      <c r="BK14" s="369"/>
      <c r="BL14" s="418"/>
      <c r="BM14" s="369"/>
      <c r="BN14" s="369"/>
      <c r="BO14" s="369"/>
      <c r="BP14" s="369"/>
      <c r="BQ14" s="369"/>
      <c r="BR14" s="369"/>
      <c r="BS14" s="369"/>
      <c r="BT14" s="369"/>
      <c r="BU14" s="369"/>
      <c r="BV14" s="369"/>
      <c r="BW14" s="369"/>
      <c r="BX14" s="369"/>
      <c r="BY14" s="369"/>
      <c r="BZ14" s="369"/>
      <c r="CA14" s="369"/>
      <c r="CB14" s="369"/>
      <c r="CC14" s="419"/>
    </row>
    <row r="15" spans="1:254" ht="24.95" customHeight="1" thickTop="1" x14ac:dyDescent="0.3">
      <c r="A15" s="447"/>
      <c r="B15" s="448"/>
      <c r="C15" s="119" t="s">
        <v>7</v>
      </c>
      <c r="D15" s="77"/>
      <c r="E15" s="77"/>
      <c r="F15" s="77"/>
      <c r="G15" s="77"/>
      <c r="H15" s="78"/>
      <c r="I15" s="78"/>
      <c r="J15" s="78"/>
      <c r="K15" s="78"/>
      <c r="L15" s="78"/>
      <c r="M15" s="78"/>
      <c r="N15" s="78"/>
      <c r="O15" s="78"/>
      <c r="P15" s="78"/>
      <c r="Q15" s="79"/>
      <c r="R15" s="77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7"/>
      <c r="BM15" s="77"/>
      <c r="BN15" s="110"/>
      <c r="BO15" s="110"/>
      <c r="BP15" s="78"/>
      <c r="BQ15" s="78"/>
      <c r="BR15" s="78"/>
      <c r="BS15" s="78"/>
      <c r="BT15" s="78"/>
      <c r="BU15" s="78"/>
      <c r="BV15" s="78"/>
      <c r="BW15" s="78"/>
      <c r="BX15" s="78"/>
      <c r="BY15" s="125"/>
      <c r="BZ15" s="18"/>
      <c r="CA15" s="18"/>
      <c r="CB15" s="381" t="s">
        <v>24</v>
      </c>
      <c r="CC15" s="382"/>
    </row>
    <row r="16" spans="1:254" ht="23.1" customHeight="1" thickBot="1" x14ac:dyDescent="0.35">
      <c r="A16" s="447"/>
      <c r="B16" s="448"/>
      <c r="C16" s="363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364"/>
      <c r="AV16" s="364"/>
      <c r="AW16" s="364"/>
      <c r="AX16" s="364"/>
      <c r="AY16" s="364"/>
      <c r="AZ16" s="364"/>
      <c r="BA16" s="364"/>
      <c r="BB16" s="364"/>
      <c r="BC16" s="364"/>
      <c r="BD16" s="364"/>
      <c r="BE16" s="364"/>
      <c r="BF16" s="364"/>
      <c r="BG16" s="364"/>
      <c r="BH16" s="364"/>
      <c r="BI16" s="364"/>
      <c r="BJ16" s="364"/>
      <c r="BK16" s="364"/>
      <c r="BL16" s="364"/>
      <c r="BM16" s="364"/>
      <c r="BN16" s="364"/>
      <c r="BO16" s="364"/>
      <c r="BP16" s="364"/>
      <c r="BQ16" s="364"/>
      <c r="BR16" s="364"/>
      <c r="BS16" s="364"/>
      <c r="BT16" s="364"/>
      <c r="BU16" s="364"/>
      <c r="BV16" s="364"/>
      <c r="BW16" s="364"/>
      <c r="BX16" s="364"/>
      <c r="BY16" s="365"/>
      <c r="BZ16" s="54"/>
      <c r="CA16" s="54"/>
      <c r="CB16" s="374"/>
      <c r="CC16" s="375"/>
    </row>
    <row r="17" spans="1:145" ht="18.95" customHeight="1" thickTop="1" thickBot="1" x14ac:dyDescent="0.35">
      <c r="A17" s="449"/>
      <c r="B17" s="450"/>
      <c r="C17" s="451" t="s">
        <v>27</v>
      </c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114"/>
      <c r="V17" s="115"/>
      <c r="W17" s="115" t="s">
        <v>28</v>
      </c>
      <c r="X17" s="116"/>
      <c r="Y17" s="114"/>
      <c r="Z17" s="117"/>
      <c r="AA17" s="114"/>
      <c r="AB17" s="383" t="s">
        <v>29</v>
      </c>
      <c r="AC17" s="384"/>
      <c r="AD17" s="384"/>
      <c r="AE17" s="384"/>
      <c r="AF17" s="384"/>
      <c r="AG17" s="384"/>
      <c r="AH17" s="385"/>
      <c r="AI17" s="117"/>
      <c r="AJ17" s="114"/>
      <c r="AK17" s="114"/>
      <c r="AL17" s="114"/>
      <c r="AM17" s="114"/>
      <c r="AN17" s="118" t="s">
        <v>30</v>
      </c>
      <c r="AO17" s="114"/>
      <c r="AP17" s="117"/>
      <c r="AQ17" s="116"/>
      <c r="AR17" s="116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5"/>
      <c r="BO17" s="115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38"/>
    </row>
    <row r="18" spans="1:145" s="80" customFormat="1" ht="18.95" customHeight="1" thickTop="1" thickBot="1" x14ac:dyDescent="0.35">
      <c r="A18" s="139" t="s">
        <v>16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1" t="s">
        <v>17</v>
      </c>
      <c r="M18" s="142"/>
      <c r="N18" s="142"/>
      <c r="O18" s="142"/>
      <c r="P18" s="142"/>
      <c r="Q18" s="140"/>
      <c r="R18" s="141"/>
      <c r="S18" s="141"/>
      <c r="T18" s="141" t="s">
        <v>18</v>
      </c>
      <c r="U18" s="141"/>
      <c r="V18" s="141"/>
      <c r="W18" s="141"/>
      <c r="X18" s="141"/>
      <c r="Y18" s="141"/>
      <c r="Z18" s="141"/>
      <c r="AA18" s="141"/>
      <c r="AB18" s="428"/>
      <c r="AC18" s="428"/>
      <c r="AD18" s="428"/>
      <c r="AE18" s="428"/>
      <c r="AF18" s="428"/>
      <c r="AG18" s="428"/>
      <c r="AH18" s="428"/>
      <c r="AI18" s="428"/>
      <c r="AJ18" s="428"/>
      <c r="AK18" s="428"/>
      <c r="AL18" s="428"/>
      <c r="AM18" s="428"/>
      <c r="AN18" s="428"/>
      <c r="AO18" s="428"/>
      <c r="AP18" s="428"/>
      <c r="AQ18" s="428"/>
      <c r="AR18" s="428"/>
      <c r="AS18" s="428"/>
      <c r="AT18" s="428"/>
      <c r="AU18" s="428"/>
      <c r="AV18" s="428"/>
      <c r="AW18" s="428"/>
      <c r="AX18" s="428"/>
      <c r="AY18" s="428"/>
      <c r="AZ18" s="428"/>
      <c r="BA18" s="428"/>
      <c r="BB18" s="428"/>
      <c r="BC18" s="428"/>
      <c r="BD18" s="428"/>
      <c r="BE18" s="428"/>
      <c r="BF18" s="420"/>
      <c r="BG18" s="420"/>
      <c r="BH18" s="420"/>
      <c r="BI18" s="420"/>
      <c r="BJ18" s="420"/>
      <c r="BK18" s="420"/>
      <c r="BL18" s="420"/>
      <c r="BM18" s="420"/>
      <c r="BN18" s="420"/>
      <c r="BO18" s="420"/>
      <c r="BP18" s="420"/>
      <c r="BQ18" s="420"/>
      <c r="BR18" s="420"/>
      <c r="BS18" s="420"/>
      <c r="BT18" s="420"/>
      <c r="BU18" s="420"/>
      <c r="BV18" s="420"/>
      <c r="BW18" s="420"/>
      <c r="BX18" s="420"/>
      <c r="BY18" s="420"/>
      <c r="BZ18" s="420"/>
      <c r="CA18" s="420"/>
      <c r="CB18" s="420"/>
      <c r="CC18" s="421"/>
      <c r="CD18" s="81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</row>
    <row r="19" spans="1:145" ht="36.75" customHeight="1" thickTop="1" x14ac:dyDescent="0.3">
      <c r="A19" s="219" t="s">
        <v>105</v>
      </c>
      <c r="B19" s="220"/>
      <c r="C19" s="452" t="s">
        <v>90</v>
      </c>
      <c r="D19" s="453"/>
      <c r="E19" s="453"/>
      <c r="F19" s="453"/>
      <c r="G19" s="453"/>
      <c r="H19" s="453"/>
      <c r="I19" s="453"/>
      <c r="J19" s="453"/>
      <c r="K19" s="453"/>
      <c r="L19" s="453"/>
      <c r="M19" s="453"/>
      <c r="N19" s="453"/>
      <c r="O19" s="453"/>
      <c r="P19" s="453"/>
      <c r="Q19" s="453"/>
      <c r="R19" s="453"/>
      <c r="S19" s="453"/>
      <c r="T19" s="453"/>
      <c r="U19" s="453"/>
      <c r="V19" s="453"/>
      <c r="W19" s="453"/>
      <c r="X19" s="453"/>
      <c r="Y19" s="453"/>
      <c r="Z19" s="453"/>
      <c r="AA19" s="453"/>
      <c r="AB19" s="453"/>
      <c r="AC19" s="453"/>
      <c r="AD19" s="453"/>
      <c r="AE19" s="453"/>
      <c r="AF19" s="453"/>
      <c r="AG19" s="453"/>
      <c r="AH19" s="157">
        <v>27</v>
      </c>
      <c r="AI19" s="391">
        <v>0</v>
      </c>
      <c r="AJ19" s="443"/>
      <c r="AK19" s="443"/>
      <c r="AL19" s="443"/>
      <c r="AM19" s="443"/>
      <c r="AN19" s="444"/>
      <c r="AO19" s="485" t="s">
        <v>54</v>
      </c>
      <c r="AP19" s="485"/>
      <c r="AQ19" s="231" t="s">
        <v>43</v>
      </c>
      <c r="AR19" s="232"/>
      <c r="AS19" s="422" t="s">
        <v>112</v>
      </c>
      <c r="AT19" s="423"/>
      <c r="AU19" s="423"/>
      <c r="AV19" s="423"/>
      <c r="AW19" s="423"/>
      <c r="AX19" s="423"/>
      <c r="AY19" s="423"/>
      <c r="AZ19" s="423"/>
      <c r="BA19" s="423"/>
      <c r="BB19" s="423"/>
      <c r="BC19" s="423"/>
      <c r="BD19" s="423"/>
      <c r="BE19" s="423"/>
      <c r="BF19" s="423"/>
      <c r="BG19" s="423"/>
      <c r="BH19" s="423"/>
      <c r="BI19" s="423"/>
      <c r="BJ19" s="423"/>
      <c r="BK19" s="423"/>
      <c r="BL19" s="423"/>
      <c r="BM19" s="423"/>
      <c r="BN19" s="402">
        <v>61</v>
      </c>
      <c r="BO19" s="403"/>
      <c r="BP19" s="391">
        <v>0</v>
      </c>
      <c r="BQ19" s="392"/>
      <c r="BR19" s="392"/>
      <c r="BS19" s="392"/>
      <c r="BT19" s="392"/>
      <c r="BU19" s="392"/>
      <c r="BV19" s="392"/>
      <c r="BW19" s="392"/>
      <c r="BX19" s="392"/>
      <c r="BY19" s="392"/>
      <c r="BZ19" s="392"/>
      <c r="CA19" s="392"/>
      <c r="CB19" s="392"/>
      <c r="CC19" s="393"/>
    </row>
    <row r="20" spans="1:145" ht="36.75" customHeight="1" x14ac:dyDescent="0.3">
      <c r="A20" s="219"/>
      <c r="B20" s="220"/>
      <c r="C20" s="247" t="s">
        <v>91</v>
      </c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158">
        <f t="shared" ref="AH20:AH52" si="0">+AH19+1</f>
        <v>28</v>
      </c>
      <c r="AI20" s="251">
        <v>0</v>
      </c>
      <c r="AJ20" s="342"/>
      <c r="AK20" s="342"/>
      <c r="AL20" s="342"/>
      <c r="AM20" s="342"/>
      <c r="AN20" s="343"/>
      <c r="AO20" s="485"/>
      <c r="AP20" s="485"/>
      <c r="AQ20" s="233"/>
      <c r="AR20" s="234"/>
      <c r="AS20" s="211" t="s">
        <v>52</v>
      </c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424">
        <f t="shared" ref="BN20:BN26" si="1">+BN19+1</f>
        <v>62</v>
      </c>
      <c r="BO20" s="425"/>
      <c r="BP20" s="251">
        <v>0</v>
      </c>
      <c r="BQ20" s="394"/>
      <c r="BR20" s="394"/>
      <c r="BS20" s="394"/>
      <c r="BT20" s="394"/>
      <c r="BU20" s="394"/>
      <c r="BV20" s="394"/>
      <c r="BW20" s="394"/>
      <c r="BX20" s="394"/>
      <c r="BY20" s="394"/>
      <c r="BZ20" s="394"/>
      <c r="CA20" s="394"/>
      <c r="CB20" s="394"/>
      <c r="CC20" s="395"/>
    </row>
    <row r="21" spans="1:145" ht="36.75" customHeight="1" thickBot="1" x14ac:dyDescent="0.35">
      <c r="A21" s="219"/>
      <c r="B21" s="220"/>
      <c r="C21" s="245" t="s">
        <v>92</v>
      </c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159">
        <f t="shared" si="0"/>
        <v>29</v>
      </c>
      <c r="AI21" s="254">
        <v>0</v>
      </c>
      <c r="AJ21" s="255"/>
      <c r="AK21" s="255"/>
      <c r="AL21" s="255"/>
      <c r="AM21" s="255"/>
      <c r="AN21" s="256"/>
      <c r="AO21" s="485"/>
      <c r="AP21" s="485"/>
      <c r="AQ21" s="235"/>
      <c r="AR21" s="236"/>
      <c r="AS21" s="213" t="s">
        <v>53</v>
      </c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411">
        <f t="shared" si="1"/>
        <v>63</v>
      </c>
      <c r="BO21" s="412"/>
      <c r="BP21" s="396">
        <f>SUM(AI48:AN52)+BP19+BP20</f>
        <v>0</v>
      </c>
      <c r="BQ21" s="397"/>
      <c r="BR21" s="397"/>
      <c r="BS21" s="397"/>
      <c r="BT21" s="397"/>
      <c r="BU21" s="397"/>
      <c r="BV21" s="397"/>
      <c r="BW21" s="397"/>
      <c r="BX21" s="397"/>
      <c r="BY21" s="397"/>
      <c r="BZ21" s="397"/>
      <c r="CA21" s="397"/>
      <c r="CB21" s="397"/>
      <c r="CC21" s="398"/>
    </row>
    <row r="22" spans="1:145" ht="29.1" customHeight="1" thickTop="1" x14ac:dyDescent="0.3">
      <c r="A22" s="219"/>
      <c r="B22" s="220"/>
      <c r="C22" s="247" t="s">
        <v>93</v>
      </c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158">
        <f t="shared" si="0"/>
        <v>30</v>
      </c>
      <c r="AI22" s="251">
        <v>0</v>
      </c>
      <c r="AJ22" s="342"/>
      <c r="AK22" s="342"/>
      <c r="AL22" s="342"/>
      <c r="AM22" s="342"/>
      <c r="AN22" s="343"/>
      <c r="AO22" s="485"/>
      <c r="AP22" s="485"/>
      <c r="AQ22" s="552" t="s">
        <v>68</v>
      </c>
      <c r="AR22" s="553"/>
      <c r="AS22" s="215" t="s">
        <v>55</v>
      </c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7"/>
      <c r="BN22" s="413">
        <f t="shared" si="1"/>
        <v>64</v>
      </c>
      <c r="BO22" s="414"/>
      <c r="BP22" s="399">
        <v>0</v>
      </c>
      <c r="BQ22" s="400"/>
      <c r="BR22" s="400"/>
      <c r="BS22" s="400"/>
      <c r="BT22" s="400"/>
      <c r="BU22" s="400"/>
      <c r="BV22" s="400"/>
      <c r="BW22" s="400"/>
      <c r="BX22" s="400"/>
      <c r="BY22" s="400"/>
      <c r="BZ22" s="400"/>
      <c r="CA22" s="400"/>
      <c r="CB22" s="400"/>
      <c r="CC22" s="401"/>
    </row>
    <row r="23" spans="1:145" ht="29.1" customHeight="1" x14ac:dyDescent="0.3">
      <c r="A23" s="219"/>
      <c r="B23" s="220"/>
      <c r="C23" s="249" t="s">
        <v>94</v>
      </c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159">
        <f t="shared" si="0"/>
        <v>31</v>
      </c>
      <c r="AI23" s="254">
        <v>0</v>
      </c>
      <c r="AJ23" s="255"/>
      <c r="AK23" s="255"/>
      <c r="AL23" s="255"/>
      <c r="AM23" s="255"/>
      <c r="AN23" s="256"/>
      <c r="AO23" s="485"/>
      <c r="AP23" s="485"/>
      <c r="AQ23" s="554"/>
      <c r="AR23" s="555"/>
      <c r="AS23" s="226" t="s">
        <v>56</v>
      </c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7"/>
      <c r="BM23" s="228"/>
      <c r="BN23" s="416">
        <f t="shared" si="1"/>
        <v>65</v>
      </c>
      <c r="BO23" s="417"/>
      <c r="BP23" s="265">
        <v>0</v>
      </c>
      <c r="BQ23" s="288"/>
      <c r="BR23" s="288"/>
      <c r="BS23" s="288"/>
      <c r="BT23" s="288"/>
      <c r="BU23" s="288"/>
      <c r="BV23" s="288"/>
      <c r="BW23" s="288"/>
      <c r="BX23" s="288"/>
      <c r="BY23" s="288"/>
      <c r="BZ23" s="288"/>
      <c r="CA23" s="288"/>
      <c r="CB23" s="288"/>
      <c r="CC23" s="289"/>
    </row>
    <row r="24" spans="1:145" ht="33" customHeight="1" x14ac:dyDescent="0.3">
      <c r="A24" s="219"/>
      <c r="B24" s="220"/>
      <c r="C24" s="247" t="s">
        <v>103</v>
      </c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158">
        <f t="shared" si="0"/>
        <v>32</v>
      </c>
      <c r="AI24" s="251">
        <v>0</v>
      </c>
      <c r="AJ24" s="342"/>
      <c r="AK24" s="342"/>
      <c r="AL24" s="342"/>
      <c r="AM24" s="342"/>
      <c r="AN24" s="343"/>
      <c r="AO24" s="485"/>
      <c r="AP24" s="485"/>
      <c r="AQ24" s="554"/>
      <c r="AR24" s="555"/>
      <c r="AS24" s="223" t="s">
        <v>57</v>
      </c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5"/>
      <c r="BN24" s="407">
        <f t="shared" si="1"/>
        <v>66</v>
      </c>
      <c r="BO24" s="408"/>
      <c r="BP24" s="404">
        <v>0</v>
      </c>
      <c r="BQ24" s="405"/>
      <c r="BR24" s="405"/>
      <c r="BS24" s="405"/>
      <c r="BT24" s="405"/>
      <c r="BU24" s="405"/>
      <c r="BV24" s="405"/>
      <c r="BW24" s="405"/>
      <c r="BX24" s="405"/>
      <c r="BY24" s="405"/>
      <c r="BZ24" s="405"/>
      <c r="CA24" s="405"/>
      <c r="CB24" s="405"/>
      <c r="CC24" s="406"/>
    </row>
    <row r="25" spans="1:145" ht="29.1" customHeight="1" x14ac:dyDescent="0.3">
      <c r="A25" s="219"/>
      <c r="B25" s="220"/>
      <c r="C25" s="245" t="s">
        <v>102</v>
      </c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159">
        <f t="shared" si="0"/>
        <v>33</v>
      </c>
      <c r="AI25" s="254">
        <v>0</v>
      </c>
      <c r="AJ25" s="255"/>
      <c r="AK25" s="255"/>
      <c r="AL25" s="255"/>
      <c r="AM25" s="255"/>
      <c r="AN25" s="256"/>
      <c r="AO25" s="485"/>
      <c r="AP25" s="485"/>
      <c r="AQ25" s="554"/>
      <c r="AR25" s="555"/>
      <c r="AS25" s="226" t="s">
        <v>58</v>
      </c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7"/>
      <c r="BM25" s="228"/>
      <c r="BN25" s="416">
        <f t="shared" si="1"/>
        <v>67</v>
      </c>
      <c r="BO25" s="417"/>
      <c r="BP25" s="335">
        <v>0</v>
      </c>
      <c r="BQ25" s="336"/>
      <c r="BR25" s="336"/>
      <c r="BS25" s="336"/>
      <c r="BT25" s="336"/>
      <c r="BU25" s="336"/>
      <c r="BV25" s="336"/>
      <c r="BW25" s="336"/>
      <c r="BX25" s="336"/>
      <c r="BY25" s="336"/>
      <c r="BZ25" s="336"/>
      <c r="CA25" s="336"/>
      <c r="CB25" s="336"/>
      <c r="CC25" s="337"/>
    </row>
    <row r="26" spans="1:145" ht="29.1" customHeight="1" x14ac:dyDescent="0.3">
      <c r="A26" s="219"/>
      <c r="B26" s="220"/>
      <c r="C26" s="426" t="s">
        <v>101</v>
      </c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  <c r="P26" s="427"/>
      <c r="Q26" s="427"/>
      <c r="R26" s="427"/>
      <c r="S26" s="427"/>
      <c r="T26" s="427"/>
      <c r="U26" s="427"/>
      <c r="V26" s="427"/>
      <c r="W26" s="427"/>
      <c r="X26" s="427"/>
      <c r="Y26" s="427"/>
      <c r="Z26" s="427"/>
      <c r="AA26" s="427"/>
      <c r="AB26" s="427"/>
      <c r="AC26" s="427"/>
      <c r="AD26" s="427"/>
      <c r="AE26" s="427"/>
      <c r="AF26" s="427"/>
      <c r="AG26" s="427"/>
      <c r="AH26" s="158">
        <f t="shared" si="0"/>
        <v>34</v>
      </c>
      <c r="AI26" s="251">
        <v>0</v>
      </c>
      <c r="AJ26" s="252"/>
      <c r="AK26" s="252"/>
      <c r="AL26" s="252"/>
      <c r="AM26" s="252"/>
      <c r="AN26" s="253"/>
      <c r="AO26" s="485"/>
      <c r="AP26" s="485"/>
      <c r="AQ26" s="554"/>
      <c r="AR26" s="555"/>
      <c r="AS26" s="223" t="s">
        <v>59</v>
      </c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30"/>
      <c r="BN26" s="407">
        <f t="shared" si="1"/>
        <v>68</v>
      </c>
      <c r="BO26" s="408"/>
      <c r="BP26" s="355">
        <v>0</v>
      </c>
      <c r="BQ26" s="356"/>
      <c r="BR26" s="356"/>
      <c r="BS26" s="356"/>
      <c r="BT26" s="356"/>
      <c r="BU26" s="356"/>
      <c r="BV26" s="356"/>
      <c r="BW26" s="356"/>
      <c r="BX26" s="356"/>
      <c r="BY26" s="356"/>
      <c r="BZ26" s="356"/>
      <c r="CA26" s="356"/>
      <c r="CB26" s="356"/>
      <c r="CC26" s="357"/>
    </row>
    <row r="27" spans="1:145" ht="29.1" customHeight="1" x14ac:dyDescent="0.3">
      <c r="A27" s="219"/>
      <c r="B27" s="220"/>
      <c r="C27" s="245" t="s">
        <v>100</v>
      </c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159">
        <f t="shared" si="0"/>
        <v>35</v>
      </c>
      <c r="AI27" s="254">
        <v>0</v>
      </c>
      <c r="AJ27" s="255"/>
      <c r="AK27" s="255"/>
      <c r="AL27" s="255"/>
      <c r="AM27" s="255"/>
      <c r="AN27" s="256"/>
      <c r="AO27" s="485"/>
      <c r="AP27" s="485"/>
      <c r="AQ27" s="554"/>
      <c r="AR27" s="555"/>
      <c r="AS27" s="226" t="s">
        <v>60</v>
      </c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7"/>
      <c r="BM27" s="228"/>
      <c r="BN27" s="416">
        <v>69</v>
      </c>
      <c r="BO27" s="417"/>
      <c r="BP27" s="358">
        <v>0</v>
      </c>
      <c r="BQ27" s="266"/>
      <c r="BR27" s="266"/>
      <c r="BS27" s="266"/>
      <c r="BT27" s="266"/>
      <c r="BU27" s="266"/>
      <c r="BV27" s="266"/>
      <c r="BW27" s="266"/>
      <c r="BX27" s="266"/>
      <c r="BY27" s="266"/>
      <c r="BZ27" s="266"/>
      <c r="CA27" s="266"/>
      <c r="CB27" s="266"/>
      <c r="CC27" s="359"/>
    </row>
    <row r="28" spans="1:145" ht="29.1" customHeight="1" x14ac:dyDescent="0.3">
      <c r="A28" s="219"/>
      <c r="B28" s="220"/>
      <c r="C28" s="247" t="s">
        <v>99</v>
      </c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158">
        <f t="shared" si="0"/>
        <v>36</v>
      </c>
      <c r="AI28" s="251">
        <v>0</v>
      </c>
      <c r="AJ28" s="252"/>
      <c r="AK28" s="252"/>
      <c r="AL28" s="252"/>
      <c r="AM28" s="252"/>
      <c r="AN28" s="253"/>
      <c r="AO28" s="485"/>
      <c r="AP28" s="485"/>
      <c r="AQ28" s="554"/>
      <c r="AR28" s="555"/>
      <c r="AS28" s="223" t="s">
        <v>61</v>
      </c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5"/>
      <c r="BN28" s="407">
        <f>+BN27+1</f>
        <v>70</v>
      </c>
      <c r="BO28" s="415"/>
      <c r="BP28" s="360">
        <v>0</v>
      </c>
      <c r="BQ28" s="361"/>
      <c r="BR28" s="361"/>
      <c r="BS28" s="361"/>
      <c r="BT28" s="361"/>
      <c r="BU28" s="361"/>
      <c r="BV28" s="361"/>
      <c r="BW28" s="361"/>
      <c r="BX28" s="361"/>
      <c r="BY28" s="361"/>
      <c r="BZ28" s="361"/>
      <c r="CA28" s="361"/>
      <c r="CB28" s="361"/>
      <c r="CC28" s="362"/>
    </row>
    <row r="29" spans="1:145" ht="29.1" customHeight="1" x14ac:dyDescent="0.3">
      <c r="A29" s="219"/>
      <c r="B29" s="220"/>
      <c r="C29" s="282" t="s">
        <v>104</v>
      </c>
      <c r="D29" s="564"/>
      <c r="E29" s="564"/>
      <c r="F29" s="564"/>
      <c r="G29" s="564"/>
      <c r="H29" s="564"/>
      <c r="I29" s="564"/>
      <c r="J29" s="564"/>
      <c r="K29" s="564"/>
      <c r="L29" s="564"/>
      <c r="M29" s="564"/>
      <c r="N29" s="564"/>
      <c r="O29" s="564"/>
      <c r="P29" s="564"/>
      <c r="Q29" s="564"/>
      <c r="R29" s="564"/>
      <c r="S29" s="564"/>
      <c r="T29" s="564"/>
      <c r="U29" s="564"/>
      <c r="V29" s="564"/>
      <c r="W29" s="564"/>
      <c r="X29" s="564"/>
      <c r="Y29" s="564"/>
      <c r="Z29" s="564"/>
      <c r="AA29" s="564"/>
      <c r="AB29" s="564"/>
      <c r="AC29" s="564"/>
      <c r="AD29" s="564"/>
      <c r="AE29" s="564"/>
      <c r="AF29" s="564"/>
      <c r="AG29" s="564"/>
      <c r="AH29" s="159">
        <f t="shared" si="0"/>
        <v>37</v>
      </c>
      <c r="AI29" s="254">
        <v>0</v>
      </c>
      <c r="AJ29" s="255"/>
      <c r="AK29" s="255"/>
      <c r="AL29" s="255"/>
      <c r="AM29" s="255"/>
      <c r="AN29" s="256"/>
      <c r="AO29" s="485"/>
      <c r="AP29" s="485"/>
      <c r="AQ29" s="554"/>
      <c r="AR29" s="555"/>
      <c r="AS29" s="339" t="s">
        <v>62</v>
      </c>
      <c r="AT29" s="340"/>
      <c r="AU29" s="340"/>
      <c r="AV29" s="340"/>
      <c r="AW29" s="340"/>
      <c r="AX29" s="340"/>
      <c r="AY29" s="340"/>
      <c r="AZ29" s="340"/>
      <c r="BA29" s="340"/>
      <c r="BB29" s="340"/>
      <c r="BC29" s="340"/>
      <c r="BD29" s="340"/>
      <c r="BE29" s="340"/>
      <c r="BF29" s="340"/>
      <c r="BG29" s="340"/>
      <c r="BH29" s="340"/>
      <c r="BI29" s="340"/>
      <c r="BJ29" s="340"/>
      <c r="BK29" s="340"/>
      <c r="BL29" s="340"/>
      <c r="BM29" s="341"/>
      <c r="BN29" s="389">
        <f t="shared" ref="BN29:BN52" si="2">+BN28+1</f>
        <v>71</v>
      </c>
      <c r="BO29" s="390"/>
      <c r="BP29" s="358">
        <f>SUM(BP22:CC28)</f>
        <v>0</v>
      </c>
      <c r="BQ29" s="266"/>
      <c r="BR29" s="266"/>
      <c r="BS29" s="266"/>
      <c r="BT29" s="266"/>
      <c r="BU29" s="266"/>
      <c r="BV29" s="266"/>
      <c r="BW29" s="266"/>
      <c r="BX29" s="266"/>
      <c r="BY29" s="266"/>
      <c r="BZ29" s="266"/>
      <c r="CA29" s="266"/>
      <c r="CB29" s="266"/>
      <c r="CC29" s="359"/>
      <c r="CD29" s="19"/>
    </row>
    <row r="30" spans="1:145" ht="33.950000000000003" customHeight="1" x14ac:dyDescent="0.3">
      <c r="A30" s="219"/>
      <c r="B30" s="220"/>
      <c r="C30" s="247" t="s">
        <v>96</v>
      </c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158">
        <f t="shared" si="0"/>
        <v>38</v>
      </c>
      <c r="AI30" s="251">
        <v>0</v>
      </c>
      <c r="AJ30" s="252"/>
      <c r="AK30" s="252"/>
      <c r="AL30" s="252"/>
      <c r="AM30" s="252"/>
      <c r="AN30" s="253"/>
      <c r="AO30" s="485"/>
      <c r="AP30" s="485"/>
      <c r="AQ30" s="554"/>
      <c r="AR30" s="555"/>
      <c r="AS30" s="223" t="s">
        <v>63</v>
      </c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5"/>
      <c r="BN30" s="290">
        <f t="shared" si="2"/>
        <v>72</v>
      </c>
      <c r="BO30" s="291"/>
      <c r="BP30" s="338">
        <v>0</v>
      </c>
      <c r="BQ30" s="288"/>
      <c r="BR30" s="288"/>
      <c r="BS30" s="288"/>
      <c r="BT30" s="288"/>
      <c r="BU30" s="288"/>
      <c r="BV30" s="288"/>
      <c r="BW30" s="288"/>
      <c r="BX30" s="288"/>
      <c r="BY30" s="288"/>
      <c r="BZ30" s="288"/>
      <c r="CA30" s="288"/>
      <c r="CB30" s="288"/>
      <c r="CC30" s="289"/>
      <c r="CD30" s="20"/>
    </row>
    <row r="31" spans="1:145" ht="38.1" customHeight="1" x14ac:dyDescent="0.3">
      <c r="A31" s="219"/>
      <c r="B31" s="220"/>
      <c r="C31" s="243" t="s">
        <v>95</v>
      </c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160">
        <f t="shared" si="0"/>
        <v>39</v>
      </c>
      <c r="AI31" s="254">
        <v>0</v>
      </c>
      <c r="AJ31" s="255"/>
      <c r="AK31" s="255"/>
      <c r="AL31" s="255"/>
      <c r="AM31" s="255"/>
      <c r="AN31" s="256"/>
      <c r="AO31" s="485"/>
      <c r="AP31" s="485"/>
      <c r="AQ31" s="554"/>
      <c r="AR31" s="555"/>
      <c r="AS31" s="226" t="s">
        <v>64</v>
      </c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7"/>
      <c r="BM31" s="228"/>
      <c r="BN31" s="292">
        <f t="shared" si="2"/>
        <v>73</v>
      </c>
      <c r="BO31" s="291"/>
      <c r="BP31" s="265">
        <v>0</v>
      </c>
      <c r="BQ31" s="288"/>
      <c r="BR31" s="288"/>
      <c r="BS31" s="288"/>
      <c r="BT31" s="288"/>
      <c r="BU31" s="288"/>
      <c r="BV31" s="288"/>
      <c r="BW31" s="288"/>
      <c r="BX31" s="288"/>
      <c r="BY31" s="288"/>
      <c r="BZ31" s="288"/>
      <c r="CA31" s="288"/>
      <c r="CB31" s="288"/>
      <c r="CC31" s="289"/>
      <c r="CD31" s="21"/>
    </row>
    <row r="32" spans="1:145" ht="33.950000000000003" customHeight="1" x14ac:dyDescent="0.3">
      <c r="A32" s="219"/>
      <c r="B32" s="220"/>
      <c r="C32" s="247" t="s">
        <v>98</v>
      </c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158">
        <f t="shared" si="0"/>
        <v>40</v>
      </c>
      <c r="AI32" s="251">
        <v>0</v>
      </c>
      <c r="AJ32" s="252"/>
      <c r="AK32" s="252"/>
      <c r="AL32" s="252"/>
      <c r="AM32" s="252"/>
      <c r="AN32" s="253"/>
      <c r="AO32" s="485"/>
      <c r="AP32" s="485"/>
      <c r="AQ32" s="554"/>
      <c r="AR32" s="555"/>
      <c r="AS32" s="223" t="s">
        <v>65</v>
      </c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4"/>
      <c r="BI32" s="224"/>
      <c r="BJ32" s="224"/>
      <c r="BK32" s="224"/>
      <c r="BL32" s="224"/>
      <c r="BM32" s="225"/>
      <c r="BN32" s="290">
        <f t="shared" si="2"/>
        <v>74</v>
      </c>
      <c r="BO32" s="291"/>
      <c r="BP32" s="277"/>
      <c r="BQ32" s="278"/>
      <c r="BR32" s="278"/>
      <c r="BS32" s="278"/>
      <c r="BT32" s="278"/>
      <c r="BU32" s="278"/>
      <c r="BV32" s="278"/>
      <c r="BW32" s="278"/>
      <c r="BX32" s="278"/>
      <c r="BY32" s="278"/>
      <c r="BZ32" s="278"/>
      <c r="CA32" s="278"/>
      <c r="CB32" s="278"/>
      <c r="CC32" s="279"/>
      <c r="CD32" s="21"/>
    </row>
    <row r="33" spans="1:82" ht="36.75" customHeight="1" thickBot="1" x14ac:dyDescent="0.35">
      <c r="A33" s="221"/>
      <c r="B33" s="222"/>
      <c r="C33" s="409" t="s">
        <v>97</v>
      </c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0"/>
      <c r="X33" s="410"/>
      <c r="Y33" s="410"/>
      <c r="Z33" s="410"/>
      <c r="AA33" s="410"/>
      <c r="AB33" s="410"/>
      <c r="AC33" s="410"/>
      <c r="AD33" s="410"/>
      <c r="AE33" s="410"/>
      <c r="AF33" s="410"/>
      <c r="AG33" s="410"/>
      <c r="AH33" s="161">
        <f t="shared" si="0"/>
        <v>41</v>
      </c>
      <c r="AI33" s="482">
        <f>+AI31-AI32</f>
        <v>0</v>
      </c>
      <c r="AJ33" s="483"/>
      <c r="AK33" s="483"/>
      <c r="AL33" s="483"/>
      <c r="AM33" s="483"/>
      <c r="AN33" s="484"/>
      <c r="AO33" s="485"/>
      <c r="AP33" s="485"/>
      <c r="AQ33" s="554"/>
      <c r="AR33" s="555"/>
      <c r="AS33" s="226" t="s">
        <v>66</v>
      </c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7"/>
      <c r="BM33" s="228"/>
      <c r="BN33" s="292">
        <f t="shared" si="2"/>
        <v>75</v>
      </c>
      <c r="BO33" s="291"/>
      <c r="BP33" s="371"/>
      <c r="BQ33" s="372"/>
      <c r="BR33" s="372"/>
      <c r="BS33" s="372"/>
      <c r="BT33" s="372"/>
      <c r="BU33" s="372"/>
      <c r="BV33" s="372"/>
      <c r="BW33" s="372"/>
      <c r="BX33" s="372"/>
      <c r="BY33" s="372"/>
      <c r="BZ33" s="372"/>
      <c r="CA33" s="372"/>
      <c r="CB33" s="372"/>
      <c r="CC33" s="373"/>
      <c r="CD33" s="21"/>
    </row>
    <row r="34" spans="1:82" ht="36.75" customHeight="1" thickTop="1" x14ac:dyDescent="0.3">
      <c r="A34" s="490" t="s">
        <v>32</v>
      </c>
      <c r="B34" s="491"/>
      <c r="C34" s="219" t="s">
        <v>31</v>
      </c>
      <c r="D34" s="220"/>
      <c r="E34" s="473" t="s">
        <v>33</v>
      </c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5"/>
      <c r="AH34" s="162">
        <f>+AH33+1</f>
        <v>42</v>
      </c>
      <c r="AI34" s="386">
        <v>0</v>
      </c>
      <c r="AJ34" s="387"/>
      <c r="AK34" s="387"/>
      <c r="AL34" s="387"/>
      <c r="AM34" s="387"/>
      <c r="AN34" s="388"/>
      <c r="AO34" s="485"/>
      <c r="AP34" s="485"/>
      <c r="AQ34" s="554"/>
      <c r="AR34" s="555"/>
      <c r="AS34" s="223" t="s">
        <v>67</v>
      </c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5"/>
      <c r="BN34" s="290">
        <f t="shared" si="2"/>
        <v>76</v>
      </c>
      <c r="BO34" s="291"/>
      <c r="BP34" s="287">
        <v>0</v>
      </c>
      <c r="BQ34" s="288"/>
      <c r="BR34" s="288"/>
      <c r="BS34" s="288"/>
      <c r="BT34" s="288"/>
      <c r="BU34" s="288"/>
      <c r="BV34" s="288"/>
      <c r="BW34" s="288"/>
      <c r="BX34" s="288"/>
      <c r="BY34" s="288"/>
      <c r="BZ34" s="288"/>
      <c r="CA34" s="288"/>
      <c r="CB34" s="288"/>
      <c r="CC34" s="289"/>
    </row>
    <row r="35" spans="1:82" ht="36.75" customHeight="1" thickBot="1" x14ac:dyDescent="0.35">
      <c r="A35" s="492"/>
      <c r="B35" s="493"/>
      <c r="C35" s="219"/>
      <c r="D35" s="220"/>
      <c r="E35" s="476" t="s">
        <v>34</v>
      </c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477"/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8"/>
      <c r="AH35" s="159">
        <f t="shared" si="0"/>
        <v>43</v>
      </c>
      <c r="AI35" s="254">
        <v>0</v>
      </c>
      <c r="AJ35" s="255"/>
      <c r="AK35" s="255"/>
      <c r="AL35" s="255"/>
      <c r="AM35" s="255"/>
      <c r="AN35" s="256"/>
      <c r="AO35" s="485"/>
      <c r="AP35" s="485"/>
      <c r="AQ35" s="554"/>
      <c r="AR35" s="555"/>
      <c r="AS35" s="560" t="s">
        <v>89</v>
      </c>
      <c r="AT35" s="561"/>
      <c r="AU35" s="561"/>
      <c r="AV35" s="561"/>
      <c r="AW35" s="561"/>
      <c r="AX35" s="561"/>
      <c r="AY35" s="561"/>
      <c r="AZ35" s="561"/>
      <c r="BA35" s="561"/>
      <c r="BB35" s="561"/>
      <c r="BC35" s="561"/>
      <c r="BD35" s="561"/>
      <c r="BE35" s="561"/>
      <c r="BF35" s="561"/>
      <c r="BG35" s="561"/>
      <c r="BH35" s="561"/>
      <c r="BI35" s="561"/>
      <c r="BJ35" s="561"/>
      <c r="BK35" s="561"/>
      <c r="BL35" s="561"/>
      <c r="BM35" s="562"/>
      <c r="BN35" s="313">
        <f t="shared" si="2"/>
        <v>77</v>
      </c>
      <c r="BO35" s="314"/>
      <c r="BP35" s="315">
        <f>+BP29+BP30+BP31+BP32+BP33-BP34</f>
        <v>0</v>
      </c>
      <c r="BQ35" s="316"/>
      <c r="BR35" s="316"/>
      <c r="BS35" s="316"/>
      <c r="BT35" s="316"/>
      <c r="BU35" s="316"/>
      <c r="BV35" s="316"/>
      <c r="BW35" s="316"/>
      <c r="BX35" s="316"/>
      <c r="BY35" s="316"/>
      <c r="BZ35" s="316"/>
      <c r="CA35" s="316"/>
      <c r="CB35" s="316"/>
      <c r="CC35" s="317"/>
    </row>
    <row r="36" spans="1:82" ht="36.75" customHeight="1" thickTop="1" x14ac:dyDescent="0.3">
      <c r="A36" s="492"/>
      <c r="B36" s="493"/>
      <c r="C36" s="219"/>
      <c r="D36" s="220"/>
      <c r="E36" s="257" t="s">
        <v>35</v>
      </c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9"/>
      <c r="AH36" s="158">
        <f t="shared" si="0"/>
        <v>44</v>
      </c>
      <c r="AI36" s="251">
        <v>0</v>
      </c>
      <c r="AJ36" s="252"/>
      <c r="AK36" s="252"/>
      <c r="AL36" s="252"/>
      <c r="AM36" s="252"/>
      <c r="AN36" s="253"/>
      <c r="AO36" s="485"/>
      <c r="AP36" s="485"/>
      <c r="AQ36" s="280" t="s">
        <v>69</v>
      </c>
      <c r="AR36" s="281"/>
      <c r="AS36" s="281"/>
      <c r="AT36" s="281"/>
      <c r="AU36" s="281"/>
      <c r="AV36" s="281"/>
      <c r="AW36" s="281"/>
      <c r="AX36" s="281"/>
      <c r="AY36" s="281"/>
      <c r="AZ36" s="281"/>
      <c r="BA36" s="281"/>
      <c r="BB36" s="281"/>
      <c r="BC36" s="281"/>
      <c r="BD36" s="281"/>
      <c r="BE36" s="281"/>
      <c r="BF36" s="281"/>
      <c r="BG36" s="281"/>
      <c r="BH36" s="281"/>
      <c r="BI36" s="281"/>
      <c r="BJ36" s="281"/>
      <c r="BK36" s="281"/>
      <c r="BL36" s="281"/>
      <c r="BM36" s="281"/>
      <c r="BN36" s="206">
        <f t="shared" si="2"/>
        <v>78</v>
      </c>
      <c r="BO36" s="207"/>
      <c r="BP36" s="286">
        <f>IF(BP21-BP35&lt;0,0,+BP21-BP35)</f>
        <v>0</v>
      </c>
      <c r="BQ36" s="194"/>
      <c r="BR36" s="194"/>
      <c r="BS36" s="194"/>
      <c r="BT36" s="194"/>
      <c r="BU36" s="194"/>
      <c r="BV36" s="194"/>
      <c r="BW36" s="194"/>
      <c r="BX36" s="194"/>
      <c r="BY36" s="194"/>
      <c r="BZ36" s="194"/>
      <c r="CA36" s="194"/>
      <c r="CB36" s="194"/>
      <c r="CC36" s="195"/>
    </row>
    <row r="37" spans="1:82" ht="36.75" customHeight="1" x14ac:dyDescent="0.3">
      <c r="A37" s="492"/>
      <c r="B37" s="493"/>
      <c r="C37" s="219"/>
      <c r="D37" s="220"/>
      <c r="E37" s="476" t="s">
        <v>36</v>
      </c>
      <c r="F37" s="477"/>
      <c r="G37" s="477"/>
      <c r="H37" s="477"/>
      <c r="I37" s="477"/>
      <c r="J37" s="477"/>
      <c r="K37" s="477"/>
      <c r="L37" s="477"/>
      <c r="M37" s="477"/>
      <c r="N37" s="477"/>
      <c r="O37" s="477"/>
      <c r="P37" s="477"/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8"/>
      <c r="AH37" s="159">
        <f>+AH36+1</f>
        <v>45</v>
      </c>
      <c r="AI37" s="254">
        <v>0</v>
      </c>
      <c r="AJ37" s="255"/>
      <c r="AK37" s="255"/>
      <c r="AL37" s="255"/>
      <c r="AM37" s="255"/>
      <c r="AN37" s="256"/>
      <c r="AO37" s="485"/>
      <c r="AP37" s="485"/>
      <c r="AQ37" s="282" t="s">
        <v>85</v>
      </c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93">
        <f t="shared" si="2"/>
        <v>79</v>
      </c>
      <c r="BO37" s="209"/>
      <c r="BP37" s="183">
        <f>IF(BP35-BP21&gt;0,BP35-BP21,0)</f>
        <v>0</v>
      </c>
      <c r="BQ37" s="184"/>
      <c r="BR37" s="184"/>
      <c r="BS37" s="184"/>
      <c r="BT37" s="184"/>
      <c r="BU37" s="184"/>
      <c r="BV37" s="184"/>
      <c r="BW37" s="184"/>
      <c r="BX37" s="184"/>
      <c r="BY37" s="184"/>
      <c r="BZ37" s="184"/>
      <c r="CA37" s="184"/>
      <c r="CB37" s="184"/>
      <c r="CC37" s="192"/>
    </row>
    <row r="38" spans="1:82" ht="36.75" customHeight="1" x14ac:dyDescent="0.3">
      <c r="A38" s="492"/>
      <c r="B38" s="493"/>
      <c r="C38" s="219"/>
      <c r="D38" s="220"/>
      <c r="E38" s="257" t="s">
        <v>37</v>
      </c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9"/>
      <c r="AH38" s="158">
        <f t="shared" si="0"/>
        <v>46</v>
      </c>
      <c r="AI38" s="251">
        <v>0</v>
      </c>
      <c r="AJ38" s="252"/>
      <c r="AK38" s="252"/>
      <c r="AL38" s="252"/>
      <c r="AM38" s="252"/>
      <c r="AN38" s="253"/>
      <c r="AO38" s="485"/>
      <c r="AP38" s="485"/>
      <c r="AQ38" s="247" t="s">
        <v>70</v>
      </c>
      <c r="AR38" s="248"/>
      <c r="AS38" s="248"/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/>
      <c r="BM38" s="248"/>
      <c r="BN38" s="190">
        <f t="shared" si="2"/>
        <v>80</v>
      </c>
      <c r="BO38" s="177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  <c r="BZ38" s="204"/>
      <c r="CA38" s="204"/>
      <c r="CB38" s="204"/>
      <c r="CC38" s="205"/>
    </row>
    <row r="39" spans="1:82" ht="22.5" customHeight="1" thickBot="1" x14ac:dyDescent="0.35">
      <c r="A39" s="492"/>
      <c r="B39" s="493"/>
      <c r="C39" s="221"/>
      <c r="D39" s="222"/>
      <c r="E39" s="479" t="s">
        <v>38</v>
      </c>
      <c r="F39" s="480"/>
      <c r="G39" s="480"/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80"/>
      <c r="X39" s="480"/>
      <c r="Y39" s="480"/>
      <c r="Z39" s="480"/>
      <c r="AA39" s="480"/>
      <c r="AB39" s="480"/>
      <c r="AC39" s="480"/>
      <c r="AD39" s="480"/>
      <c r="AE39" s="480"/>
      <c r="AF39" s="480"/>
      <c r="AG39" s="481"/>
      <c r="AH39" s="163">
        <f>+AH38+1</f>
        <v>47</v>
      </c>
      <c r="AI39" s="482">
        <v>0</v>
      </c>
      <c r="AJ39" s="483"/>
      <c r="AK39" s="483"/>
      <c r="AL39" s="483"/>
      <c r="AM39" s="483"/>
      <c r="AN39" s="484"/>
      <c r="AO39" s="485"/>
      <c r="AP39" s="485"/>
      <c r="AQ39" s="282" t="s">
        <v>71</v>
      </c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176">
        <f t="shared" si="2"/>
        <v>81</v>
      </c>
      <c r="BO39" s="177"/>
      <c r="BP39" s="183">
        <v>0</v>
      </c>
      <c r="BQ39" s="184"/>
      <c r="BR39" s="184"/>
      <c r="BS39" s="184"/>
      <c r="BT39" s="184"/>
      <c r="BU39" s="184"/>
      <c r="BV39" s="184"/>
      <c r="BW39" s="184"/>
      <c r="BX39" s="184"/>
      <c r="BY39" s="184"/>
      <c r="BZ39" s="184"/>
      <c r="CA39" s="184"/>
      <c r="CB39" s="184"/>
      <c r="CC39" s="192"/>
    </row>
    <row r="40" spans="1:82" ht="36.75" customHeight="1" thickTop="1" x14ac:dyDescent="0.3">
      <c r="A40" s="492"/>
      <c r="B40" s="493"/>
      <c r="C40" s="219" t="s">
        <v>39</v>
      </c>
      <c r="D40" s="220"/>
      <c r="E40" s="502" t="s">
        <v>33</v>
      </c>
      <c r="F40" s="503"/>
      <c r="G40" s="503"/>
      <c r="H40" s="503"/>
      <c r="I40" s="503"/>
      <c r="J40" s="503"/>
      <c r="K40" s="503"/>
      <c r="L40" s="503"/>
      <c r="M40" s="503"/>
      <c r="N40" s="503"/>
      <c r="O40" s="503"/>
      <c r="P40" s="503"/>
      <c r="Q40" s="503"/>
      <c r="R40" s="503"/>
      <c r="S40" s="503"/>
      <c r="T40" s="503"/>
      <c r="U40" s="503"/>
      <c r="V40" s="503"/>
      <c r="W40" s="503"/>
      <c r="X40" s="503"/>
      <c r="Y40" s="503"/>
      <c r="Z40" s="503"/>
      <c r="AA40" s="503"/>
      <c r="AB40" s="503"/>
      <c r="AC40" s="503"/>
      <c r="AD40" s="503"/>
      <c r="AE40" s="503"/>
      <c r="AF40" s="503"/>
      <c r="AG40" s="504"/>
      <c r="AH40" s="164">
        <f t="shared" si="0"/>
        <v>48</v>
      </c>
      <c r="AI40" s="505">
        <v>0</v>
      </c>
      <c r="AJ40" s="506"/>
      <c r="AK40" s="506"/>
      <c r="AL40" s="506"/>
      <c r="AM40" s="506"/>
      <c r="AN40" s="507"/>
      <c r="AO40" s="485"/>
      <c r="AP40" s="485"/>
      <c r="AQ40" s="426" t="s">
        <v>86</v>
      </c>
      <c r="AR40" s="563"/>
      <c r="AS40" s="563"/>
      <c r="AT40" s="563"/>
      <c r="AU40" s="563"/>
      <c r="AV40" s="563"/>
      <c r="AW40" s="563"/>
      <c r="AX40" s="563"/>
      <c r="AY40" s="563"/>
      <c r="AZ40" s="563"/>
      <c r="BA40" s="563"/>
      <c r="BB40" s="563"/>
      <c r="BC40" s="563"/>
      <c r="BD40" s="563"/>
      <c r="BE40" s="563"/>
      <c r="BF40" s="563"/>
      <c r="BG40" s="563"/>
      <c r="BH40" s="563"/>
      <c r="BI40" s="563"/>
      <c r="BJ40" s="563"/>
      <c r="BK40" s="563"/>
      <c r="BL40" s="563"/>
      <c r="BM40" s="563"/>
      <c r="BN40" s="208">
        <f t="shared" si="2"/>
        <v>82</v>
      </c>
      <c r="BO40" s="209"/>
      <c r="BP40" s="173">
        <f>+IF(+BP36-BP38-BP39&gt;0,+BP36-BP38-BP39,0)</f>
        <v>0</v>
      </c>
      <c r="BQ40" s="174"/>
      <c r="BR40" s="174"/>
      <c r="BS40" s="174"/>
      <c r="BT40" s="174"/>
      <c r="BU40" s="174"/>
      <c r="BV40" s="174"/>
      <c r="BW40" s="174"/>
      <c r="BX40" s="174"/>
      <c r="BY40" s="174"/>
      <c r="BZ40" s="174"/>
      <c r="CA40" s="174"/>
      <c r="CB40" s="174"/>
      <c r="CC40" s="175"/>
    </row>
    <row r="41" spans="1:82" ht="24.75" customHeight="1" x14ac:dyDescent="0.3">
      <c r="A41" s="492"/>
      <c r="B41" s="493"/>
      <c r="C41" s="219"/>
      <c r="D41" s="220"/>
      <c r="E41" s="489" t="s">
        <v>34</v>
      </c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77"/>
      <c r="R41" s="477"/>
      <c r="S41" s="477"/>
      <c r="T41" s="477"/>
      <c r="U41" s="477"/>
      <c r="V41" s="477"/>
      <c r="W41" s="477"/>
      <c r="X41" s="477"/>
      <c r="Y41" s="477"/>
      <c r="Z41" s="477"/>
      <c r="AA41" s="477"/>
      <c r="AB41" s="477"/>
      <c r="AC41" s="477"/>
      <c r="AD41" s="477"/>
      <c r="AE41" s="477"/>
      <c r="AF41" s="477"/>
      <c r="AG41" s="478"/>
      <c r="AH41" s="159">
        <f>+AH40+1</f>
        <v>49</v>
      </c>
      <c r="AI41" s="254"/>
      <c r="AJ41" s="255"/>
      <c r="AK41" s="255"/>
      <c r="AL41" s="255"/>
      <c r="AM41" s="255"/>
      <c r="AN41" s="256"/>
      <c r="AO41" s="485"/>
      <c r="AP41" s="485"/>
      <c r="AQ41" s="282" t="s">
        <v>72</v>
      </c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176">
        <f t="shared" si="2"/>
        <v>83</v>
      </c>
      <c r="BO41" s="177"/>
      <c r="BP41" s="183">
        <v>0</v>
      </c>
      <c r="BQ41" s="184"/>
      <c r="BR41" s="184"/>
      <c r="BS41" s="184"/>
      <c r="BT41" s="184"/>
      <c r="BU41" s="184"/>
      <c r="BV41" s="184"/>
      <c r="BW41" s="184"/>
      <c r="BX41" s="184"/>
      <c r="BY41" s="184"/>
      <c r="BZ41" s="184"/>
      <c r="CA41" s="184"/>
      <c r="CB41" s="184"/>
      <c r="CC41" s="192"/>
    </row>
    <row r="42" spans="1:82" ht="36.75" customHeight="1" x14ac:dyDescent="0.3">
      <c r="A42" s="492"/>
      <c r="B42" s="493"/>
      <c r="C42" s="219"/>
      <c r="D42" s="220"/>
      <c r="E42" s="488" t="s">
        <v>110</v>
      </c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9"/>
      <c r="AH42" s="158">
        <f t="shared" si="0"/>
        <v>50</v>
      </c>
      <c r="AI42" s="251">
        <v>0</v>
      </c>
      <c r="AJ42" s="252"/>
      <c r="AK42" s="252"/>
      <c r="AL42" s="252"/>
      <c r="AM42" s="252"/>
      <c r="AN42" s="253"/>
      <c r="AO42" s="485"/>
      <c r="AP42" s="485"/>
      <c r="AQ42" s="426" t="s">
        <v>87</v>
      </c>
      <c r="AR42" s="563"/>
      <c r="AS42" s="563"/>
      <c r="AT42" s="563"/>
      <c r="AU42" s="563"/>
      <c r="AV42" s="563"/>
      <c r="AW42" s="563"/>
      <c r="AX42" s="563"/>
      <c r="AY42" s="563"/>
      <c r="AZ42" s="563"/>
      <c r="BA42" s="563"/>
      <c r="BB42" s="563"/>
      <c r="BC42" s="563"/>
      <c r="BD42" s="563"/>
      <c r="BE42" s="563"/>
      <c r="BF42" s="563"/>
      <c r="BG42" s="563"/>
      <c r="BH42" s="563"/>
      <c r="BI42" s="563"/>
      <c r="BJ42" s="563"/>
      <c r="BK42" s="563"/>
      <c r="BL42" s="563"/>
      <c r="BM42" s="563"/>
      <c r="BN42" s="208">
        <f t="shared" si="2"/>
        <v>84</v>
      </c>
      <c r="BO42" s="209"/>
      <c r="BP42" s="196">
        <f>IF(BP36-BP37-BP38-BP39+BP41&gt;0,BP36-BP37-BP38-BP39+BP41,0)</f>
        <v>0</v>
      </c>
      <c r="BQ42" s="197"/>
      <c r="BR42" s="197"/>
      <c r="BS42" s="197"/>
      <c r="BT42" s="197"/>
      <c r="BU42" s="197"/>
      <c r="BV42" s="197"/>
      <c r="BW42" s="197"/>
      <c r="BX42" s="197"/>
      <c r="BY42" s="197"/>
      <c r="BZ42" s="197"/>
      <c r="CA42" s="197"/>
      <c r="CB42" s="197"/>
      <c r="CC42" s="198"/>
    </row>
    <row r="43" spans="1:82" ht="36.75" customHeight="1" thickBot="1" x14ac:dyDescent="0.35">
      <c r="A43" s="492"/>
      <c r="B43" s="493"/>
      <c r="C43" s="219"/>
      <c r="D43" s="220"/>
      <c r="E43" s="489" t="s">
        <v>111</v>
      </c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477"/>
      <c r="R43" s="477"/>
      <c r="S43" s="477"/>
      <c r="T43" s="477"/>
      <c r="U43" s="477"/>
      <c r="V43" s="477"/>
      <c r="W43" s="477"/>
      <c r="X43" s="477"/>
      <c r="Y43" s="477"/>
      <c r="Z43" s="477"/>
      <c r="AA43" s="477"/>
      <c r="AB43" s="477"/>
      <c r="AC43" s="477"/>
      <c r="AD43" s="477"/>
      <c r="AE43" s="477"/>
      <c r="AF43" s="477"/>
      <c r="AG43" s="478"/>
      <c r="AH43" s="159">
        <f>+AH42+1</f>
        <v>51</v>
      </c>
      <c r="AI43" s="254">
        <v>0</v>
      </c>
      <c r="AJ43" s="255"/>
      <c r="AK43" s="255"/>
      <c r="AL43" s="255"/>
      <c r="AM43" s="255"/>
      <c r="AN43" s="256"/>
      <c r="AO43" s="485"/>
      <c r="AP43" s="485"/>
      <c r="AQ43" s="565" t="s">
        <v>88</v>
      </c>
      <c r="AR43" s="566"/>
      <c r="AS43" s="566"/>
      <c r="AT43" s="566"/>
      <c r="AU43" s="566"/>
      <c r="AV43" s="566"/>
      <c r="AW43" s="566"/>
      <c r="AX43" s="566"/>
      <c r="AY43" s="566"/>
      <c r="AZ43" s="566"/>
      <c r="BA43" s="566"/>
      <c r="BB43" s="566"/>
      <c r="BC43" s="566"/>
      <c r="BD43" s="566"/>
      <c r="BE43" s="566"/>
      <c r="BF43" s="566"/>
      <c r="BG43" s="566"/>
      <c r="BH43" s="566"/>
      <c r="BI43" s="566"/>
      <c r="BJ43" s="566"/>
      <c r="BK43" s="566"/>
      <c r="BL43" s="566"/>
      <c r="BM43" s="566"/>
      <c r="BN43" s="210">
        <f t="shared" si="2"/>
        <v>85</v>
      </c>
      <c r="BO43" s="179"/>
      <c r="BP43" s="180">
        <f>+BP30+IF(BP37+BP38+BP39-BP36-BP41&gt;0,BP37+BP38+BP39-BP36-BP41,0)</f>
        <v>0</v>
      </c>
      <c r="BQ43" s="181"/>
      <c r="BR43" s="181"/>
      <c r="BS43" s="181"/>
      <c r="BT43" s="181"/>
      <c r="BU43" s="181"/>
      <c r="BV43" s="181"/>
      <c r="BW43" s="181"/>
      <c r="BX43" s="181"/>
      <c r="BY43" s="181"/>
      <c r="BZ43" s="181"/>
      <c r="CA43" s="181"/>
      <c r="CB43" s="181"/>
      <c r="CC43" s="182"/>
    </row>
    <row r="44" spans="1:82" ht="36.75" customHeight="1" thickTop="1" thickBot="1" x14ac:dyDescent="0.35">
      <c r="A44" s="492"/>
      <c r="B44" s="493"/>
      <c r="C44" s="550"/>
      <c r="D44" s="551"/>
      <c r="E44" s="530" t="s">
        <v>113</v>
      </c>
      <c r="F44" s="531"/>
      <c r="G44" s="531"/>
      <c r="H44" s="531"/>
      <c r="I44" s="531"/>
      <c r="J44" s="531"/>
      <c r="K44" s="531"/>
      <c r="L44" s="531"/>
      <c r="M44" s="531"/>
      <c r="N44" s="531"/>
      <c r="O44" s="531"/>
      <c r="P44" s="531"/>
      <c r="Q44" s="531"/>
      <c r="R44" s="531"/>
      <c r="S44" s="531"/>
      <c r="T44" s="531"/>
      <c r="U44" s="531"/>
      <c r="V44" s="531"/>
      <c r="W44" s="531"/>
      <c r="X44" s="531"/>
      <c r="Y44" s="531"/>
      <c r="Z44" s="531"/>
      <c r="AA44" s="531"/>
      <c r="AB44" s="531"/>
      <c r="AC44" s="531"/>
      <c r="AD44" s="531"/>
      <c r="AE44" s="531"/>
      <c r="AF44" s="531"/>
      <c r="AG44" s="532"/>
      <c r="AH44" s="165">
        <f t="shared" si="0"/>
        <v>52</v>
      </c>
      <c r="AI44" s="524">
        <v>0</v>
      </c>
      <c r="AJ44" s="525"/>
      <c r="AK44" s="525"/>
      <c r="AL44" s="525"/>
      <c r="AM44" s="525"/>
      <c r="AN44" s="526"/>
      <c r="AO44" s="533" t="s">
        <v>84</v>
      </c>
      <c r="AP44" s="534"/>
      <c r="AQ44" s="517" t="s">
        <v>76</v>
      </c>
      <c r="AR44" s="518"/>
      <c r="AS44" s="280" t="s">
        <v>73</v>
      </c>
      <c r="AT44" s="281"/>
      <c r="AU44" s="281"/>
      <c r="AV44" s="281"/>
      <c r="AW44" s="281"/>
      <c r="AX44" s="281"/>
      <c r="AY44" s="281"/>
      <c r="AZ44" s="281"/>
      <c r="BA44" s="281"/>
      <c r="BB44" s="281"/>
      <c r="BC44" s="281"/>
      <c r="BD44" s="281"/>
      <c r="BE44" s="281"/>
      <c r="BF44" s="281"/>
      <c r="BG44" s="281"/>
      <c r="BH44" s="281"/>
      <c r="BI44" s="281"/>
      <c r="BJ44" s="281"/>
      <c r="BK44" s="281"/>
      <c r="BL44" s="281"/>
      <c r="BM44" s="281"/>
      <c r="BN44" s="191">
        <f t="shared" si="2"/>
        <v>86</v>
      </c>
      <c r="BO44" s="189"/>
      <c r="BP44" s="199"/>
      <c r="BQ44" s="199"/>
      <c r="BR44" s="199"/>
      <c r="BS44" s="199"/>
      <c r="BT44" s="199"/>
      <c r="BU44" s="199"/>
      <c r="BV44" s="199"/>
      <c r="BW44" s="199"/>
      <c r="BX44" s="199"/>
      <c r="BY44" s="199"/>
      <c r="BZ44" s="199"/>
      <c r="CA44" s="199"/>
      <c r="CB44" s="199"/>
      <c r="CC44" s="200"/>
    </row>
    <row r="45" spans="1:82" ht="36.75" customHeight="1" thickTop="1" x14ac:dyDescent="0.3">
      <c r="A45" s="492"/>
      <c r="B45" s="493"/>
      <c r="C45" s="508" t="s">
        <v>40</v>
      </c>
      <c r="D45" s="509"/>
      <c r="E45" s="509"/>
      <c r="F45" s="509"/>
      <c r="G45" s="509"/>
      <c r="H45" s="509"/>
      <c r="I45" s="509"/>
      <c r="J45" s="509"/>
      <c r="K45" s="509"/>
      <c r="L45" s="509"/>
      <c r="M45" s="509"/>
      <c r="N45" s="509"/>
      <c r="O45" s="509"/>
      <c r="P45" s="509"/>
      <c r="Q45" s="509"/>
      <c r="R45" s="509"/>
      <c r="S45" s="509"/>
      <c r="T45" s="509"/>
      <c r="U45" s="509"/>
      <c r="V45" s="509"/>
      <c r="W45" s="509"/>
      <c r="X45" s="509"/>
      <c r="Y45" s="509"/>
      <c r="Z45" s="509"/>
      <c r="AA45" s="509"/>
      <c r="AB45" s="509"/>
      <c r="AC45" s="509"/>
      <c r="AD45" s="509"/>
      <c r="AE45" s="509"/>
      <c r="AF45" s="509"/>
      <c r="AG45" s="510"/>
      <c r="AH45" s="166">
        <f>+AH44+1</f>
        <v>53</v>
      </c>
      <c r="AI45" s="511">
        <f>SUM(AI34:AN44)</f>
        <v>0</v>
      </c>
      <c r="AJ45" s="512"/>
      <c r="AK45" s="512"/>
      <c r="AL45" s="512"/>
      <c r="AM45" s="512"/>
      <c r="AN45" s="513"/>
      <c r="AO45" s="535"/>
      <c r="AP45" s="536"/>
      <c r="AQ45" s="519"/>
      <c r="AR45" s="520"/>
      <c r="AS45" s="282" t="s">
        <v>74</v>
      </c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176">
        <f t="shared" si="2"/>
        <v>87</v>
      </c>
      <c r="BO45" s="177"/>
      <c r="BP45" s="183">
        <f>+BP32</f>
        <v>0</v>
      </c>
      <c r="BQ45" s="184"/>
      <c r="BR45" s="184"/>
      <c r="BS45" s="184"/>
      <c r="BT45" s="184"/>
      <c r="BU45" s="184"/>
      <c r="BV45" s="184"/>
      <c r="BW45" s="184"/>
      <c r="BX45" s="184"/>
      <c r="BY45" s="184"/>
      <c r="BZ45" s="184"/>
      <c r="CA45" s="184"/>
      <c r="CB45" s="184"/>
      <c r="CC45" s="192"/>
    </row>
    <row r="46" spans="1:82" ht="36.75" customHeight="1" thickBot="1" x14ac:dyDescent="0.35">
      <c r="A46" s="492"/>
      <c r="B46" s="493"/>
      <c r="C46" s="523" t="s">
        <v>41</v>
      </c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5"/>
      <c r="AH46" s="167">
        <f t="shared" si="0"/>
        <v>54</v>
      </c>
      <c r="AI46" s="486">
        <v>0</v>
      </c>
      <c r="AJ46" s="252"/>
      <c r="AK46" s="252"/>
      <c r="AL46" s="252"/>
      <c r="AM46" s="252"/>
      <c r="AN46" s="487"/>
      <c r="AO46" s="535"/>
      <c r="AP46" s="536"/>
      <c r="AQ46" s="521"/>
      <c r="AR46" s="522"/>
      <c r="AS46" s="284" t="s">
        <v>75</v>
      </c>
      <c r="AT46" s="285"/>
      <c r="AU46" s="285"/>
      <c r="AV46" s="285"/>
      <c r="AW46" s="285"/>
      <c r="AX46" s="285"/>
      <c r="AY46" s="285"/>
      <c r="AZ46" s="285"/>
      <c r="BA46" s="285"/>
      <c r="BB46" s="285"/>
      <c r="BC46" s="285"/>
      <c r="BD46" s="285"/>
      <c r="BE46" s="285"/>
      <c r="BF46" s="285"/>
      <c r="BG46" s="285"/>
      <c r="BH46" s="285"/>
      <c r="BI46" s="285"/>
      <c r="BJ46" s="285"/>
      <c r="BK46" s="285"/>
      <c r="BL46" s="285"/>
      <c r="BM46" s="285"/>
      <c r="BN46" s="186">
        <f t="shared" si="2"/>
        <v>88</v>
      </c>
      <c r="BO46" s="187"/>
      <c r="BP46" s="201">
        <f>+BP44+BP45</f>
        <v>0</v>
      </c>
      <c r="BQ46" s="202"/>
      <c r="BR46" s="202"/>
      <c r="BS46" s="202"/>
      <c r="BT46" s="202"/>
      <c r="BU46" s="202"/>
      <c r="BV46" s="202"/>
      <c r="BW46" s="202"/>
      <c r="BX46" s="202"/>
      <c r="BY46" s="202"/>
      <c r="BZ46" s="202"/>
      <c r="CA46" s="202"/>
      <c r="CB46" s="202"/>
      <c r="CC46" s="203"/>
    </row>
    <row r="47" spans="1:82" ht="30.95" customHeight="1" thickTop="1" thickBot="1" x14ac:dyDescent="0.35">
      <c r="A47" s="494"/>
      <c r="B47" s="495"/>
      <c r="C47" s="527" t="s">
        <v>42</v>
      </c>
      <c r="D47" s="528"/>
      <c r="E47" s="528"/>
      <c r="F47" s="528"/>
      <c r="G47" s="528"/>
      <c r="H47" s="528"/>
      <c r="I47" s="528"/>
      <c r="J47" s="528"/>
      <c r="K47" s="528"/>
      <c r="L47" s="528"/>
      <c r="M47" s="528"/>
      <c r="N47" s="528"/>
      <c r="O47" s="528"/>
      <c r="P47" s="528"/>
      <c r="Q47" s="528"/>
      <c r="R47" s="528"/>
      <c r="S47" s="528"/>
      <c r="T47" s="528"/>
      <c r="U47" s="528"/>
      <c r="V47" s="528"/>
      <c r="W47" s="528"/>
      <c r="X47" s="528"/>
      <c r="Y47" s="528"/>
      <c r="Z47" s="528"/>
      <c r="AA47" s="528"/>
      <c r="AB47" s="528"/>
      <c r="AC47" s="528"/>
      <c r="AD47" s="528"/>
      <c r="AE47" s="528"/>
      <c r="AF47" s="528"/>
      <c r="AG47" s="529"/>
      <c r="AH47" s="168">
        <f>+AH46+1</f>
        <v>55</v>
      </c>
      <c r="AI47" s="514">
        <f>+AI45-AI46</f>
        <v>0</v>
      </c>
      <c r="AJ47" s="515"/>
      <c r="AK47" s="515"/>
      <c r="AL47" s="515"/>
      <c r="AM47" s="515"/>
      <c r="AN47" s="516"/>
      <c r="AO47" s="535"/>
      <c r="AP47" s="536"/>
      <c r="AQ47" s="517" t="s">
        <v>81</v>
      </c>
      <c r="AR47" s="518"/>
      <c r="AS47" s="543" t="s">
        <v>77</v>
      </c>
      <c r="AT47" s="544"/>
      <c r="AU47" s="544"/>
      <c r="AV47" s="544"/>
      <c r="AW47" s="544"/>
      <c r="AX47" s="544"/>
      <c r="AY47" s="544"/>
      <c r="AZ47" s="544"/>
      <c r="BA47" s="544"/>
      <c r="BB47" s="544"/>
      <c r="BC47" s="544"/>
      <c r="BD47" s="544"/>
      <c r="BE47" s="544"/>
      <c r="BF47" s="544"/>
      <c r="BG47" s="544"/>
      <c r="BH47" s="544"/>
      <c r="BI47" s="544"/>
      <c r="BJ47" s="544"/>
      <c r="BK47" s="544"/>
      <c r="BL47" s="544"/>
      <c r="BM47" s="544"/>
      <c r="BN47" s="188">
        <f t="shared" si="2"/>
        <v>89</v>
      </c>
      <c r="BO47" s="189"/>
      <c r="BP47" s="193">
        <f>+BP34</f>
        <v>0</v>
      </c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194"/>
      <c r="CB47" s="194"/>
      <c r="CC47" s="195"/>
    </row>
    <row r="48" spans="1:82" ht="36.75" customHeight="1" thickTop="1" x14ac:dyDescent="0.3">
      <c r="A48" s="237" t="s">
        <v>49</v>
      </c>
      <c r="B48" s="238"/>
      <c r="C48" s="263" t="s">
        <v>43</v>
      </c>
      <c r="D48" s="264"/>
      <c r="E48" s="496" t="s">
        <v>44</v>
      </c>
      <c r="F48" s="497"/>
      <c r="G48" s="497"/>
      <c r="H48" s="497"/>
      <c r="I48" s="497"/>
      <c r="J48" s="497"/>
      <c r="K48" s="497"/>
      <c r="L48" s="497"/>
      <c r="M48" s="497"/>
      <c r="N48" s="497"/>
      <c r="O48" s="497"/>
      <c r="P48" s="497"/>
      <c r="Q48" s="497"/>
      <c r="R48" s="497"/>
      <c r="S48" s="497"/>
      <c r="T48" s="497"/>
      <c r="U48" s="497"/>
      <c r="V48" s="497"/>
      <c r="W48" s="497"/>
      <c r="X48" s="497"/>
      <c r="Y48" s="497"/>
      <c r="Z48" s="497"/>
      <c r="AA48" s="497"/>
      <c r="AB48" s="497"/>
      <c r="AC48" s="497"/>
      <c r="AD48" s="497"/>
      <c r="AE48" s="497"/>
      <c r="AF48" s="497"/>
      <c r="AG48" s="498"/>
      <c r="AH48" s="169">
        <f t="shared" si="0"/>
        <v>56</v>
      </c>
      <c r="AI48" s="499">
        <v>0</v>
      </c>
      <c r="AJ48" s="500"/>
      <c r="AK48" s="500"/>
      <c r="AL48" s="500"/>
      <c r="AM48" s="500"/>
      <c r="AN48" s="501"/>
      <c r="AO48" s="535"/>
      <c r="AP48" s="536"/>
      <c r="AQ48" s="519"/>
      <c r="AR48" s="520"/>
      <c r="AS48" s="426" t="s">
        <v>78</v>
      </c>
      <c r="AT48" s="563"/>
      <c r="AU48" s="563"/>
      <c r="AV48" s="563"/>
      <c r="AW48" s="563"/>
      <c r="AX48" s="563"/>
      <c r="AY48" s="563"/>
      <c r="AZ48" s="563"/>
      <c r="BA48" s="563"/>
      <c r="BB48" s="563"/>
      <c r="BC48" s="563"/>
      <c r="BD48" s="563"/>
      <c r="BE48" s="563"/>
      <c r="BF48" s="563"/>
      <c r="BG48" s="563"/>
      <c r="BH48" s="563"/>
      <c r="BI48" s="563"/>
      <c r="BJ48" s="563"/>
      <c r="BK48" s="563"/>
      <c r="BL48" s="563"/>
      <c r="BM48" s="563"/>
      <c r="BN48" s="190">
        <f t="shared" si="2"/>
        <v>90</v>
      </c>
      <c r="BO48" s="177"/>
      <c r="BP48" s="556"/>
      <c r="BQ48" s="556"/>
      <c r="BR48" s="556"/>
      <c r="BS48" s="556"/>
      <c r="BT48" s="556"/>
      <c r="BU48" s="556"/>
      <c r="BV48" s="556"/>
      <c r="BW48" s="556"/>
      <c r="BX48" s="556"/>
      <c r="BY48" s="556"/>
      <c r="BZ48" s="556"/>
      <c r="CA48" s="556"/>
      <c r="CB48" s="556"/>
      <c r="CC48" s="557"/>
    </row>
    <row r="49" spans="1:81" ht="36.75" customHeight="1" thickBot="1" x14ac:dyDescent="0.35">
      <c r="A49" s="239"/>
      <c r="B49" s="240"/>
      <c r="C49" s="239"/>
      <c r="D49" s="240"/>
      <c r="E49" s="268" t="s">
        <v>45</v>
      </c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70"/>
      <c r="AH49" s="170">
        <f>+AH48+1</f>
        <v>57</v>
      </c>
      <c r="AI49" s="265">
        <v>0</v>
      </c>
      <c r="AJ49" s="266"/>
      <c r="AK49" s="266"/>
      <c r="AL49" s="266"/>
      <c r="AM49" s="266"/>
      <c r="AN49" s="267"/>
      <c r="AO49" s="535"/>
      <c r="AP49" s="536"/>
      <c r="AQ49" s="521"/>
      <c r="AR49" s="522"/>
      <c r="AS49" s="545" t="s">
        <v>79</v>
      </c>
      <c r="AT49" s="546"/>
      <c r="AU49" s="546"/>
      <c r="AV49" s="546"/>
      <c r="AW49" s="546"/>
      <c r="AX49" s="546"/>
      <c r="AY49" s="546"/>
      <c r="AZ49" s="546"/>
      <c r="BA49" s="546"/>
      <c r="BB49" s="546"/>
      <c r="BC49" s="546"/>
      <c r="BD49" s="546"/>
      <c r="BE49" s="546"/>
      <c r="BF49" s="546"/>
      <c r="BG49" s="546"/>
      <c r="BH49" s="546"/>
      <c r="BI49" s="546"/>
      <c r="BJ49" s="546"/>
      <c r="BK49" s="546"/>
      <c r="BL49" s="546"/>
      <c r="BM49" s="546"/>
      <c r="BN49" s="218">
        <f t="shared" si="2"/>
        <v>91</v>
      </c>
      <c r="BO49" s="187"/>
      <c r="BP49" s="180">
        <f>+BP47+BP48</f>
        <v>0</v>
      </c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2"/>
    </row>
    <row r="50" spans="1:81" ht="21" customHeight="1" thickTop="1" x14ac:dyDescent="0.3">
      <c r="A50" s="239"/>
      <c r="B50" s="240"/>
      <c r="C50" s="239"/>
      <c r="D50" s="240"/>
      <c r="E50" s="274" t="s">
        <v>46</v>
      </c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G50" s="276"/>
      <c r="AH50" s="171">
        <f t="shared" si="0"/>
        <v>58</v>
      </c>
      <c r="AI50" s="547">
        <v>0</v>
      </c>
      <c r="AJ50" s="548"/>
      <c r="AK50" s="548"/>
      <c r="AL50" s="548"/>
      <c r="AM50" s="548"/>
      <c r="AN50" s="549"/>
      <c r="AO50" s="535"/>
      <c r="AP50" s="536"/>
      <c r="AQ50" s="539" t="s">
        <v>80</v>
      </c>
      <c r="AR50" s="540"/>
      <c r="AS50" s="540"/>
      <c r="AT50" s="540"/>
      <c r="AU50" s="540"/>
      <c r="AV50" s="540"/>
      <c r="AW50" s="540"/>
      <c r="AX50" s="540"/>
      <c r="AY50" s="540"/>
      <c r="AZ50" s="540"/>
      <c r="BA50" s="540"/>
      <c r="BB50" s="540"/>
      <c r="BC50" s="540"/>
      <c r="BD50" s="540"/>
      <c r="BE50" s="540"/>
      <c r="BF50" s="540"/>
      <c r="BG50" s="540"/>
      <c r="BH50" s="540"/>
      <c r="BI50" s="540"/>
      <c r="BJ50" s="540"/>
      <c r="BK50" s="540"/>
      <c r="BL50" s="540"/>
      <c r="BM50" s="540"/>
      <c r="BN50" s="191">
        <f t="shared" si="2"/>
        <v>92</v>
      </c>
      <c r="BO50" s="189"/>
      <c r="BP50" s="199"/>
      <c r="BQ50" s="199"/>
      <c r="BR50" s="199"/>
      <c r="BS50" s="199"/>
      <c r="BT50" s="199"/>
      <c r="BU50" s="199"/>
      <c r="BV50" s="199"/>
      <c r="BW50" s="199"/>
      <c r="BX50" s="199"/>
      <c r="BY50" s="199"/>
      <c r="BZ50" s="199"/>
      <c r="CA50" s="199"/>
      <c r="CB50" s="199"/>
      <c r="CC50" s="559"/>
    </row>
    <row r="51" spans="1:81" ht="35.25" customHeight="1" x14ac:dyDescent="0.3">
      <c r="A51" s="239"/>
      <c r="B51" s="240"/>
      <c r="C51" s="239"/>
      <c r="D51" s="240"/>
      <c r="E51" s="268" t="s">
        <v>47</v>
      </c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70"/>
      <c r="AH51" s="170">
        <f>+AH50+1</f>
        <v>59</v>
      </c>
      <c r="AI51" s="265">
        <v>0</v>
      </c>
      <c r="AJ51" s="266"/>
      <c r="AK51" s="266"/>
      <c r="AL51" s="266"/>
      <c r="AM51" s="266"/>
      <c r="AN51" s="267"/>
      <c r="AO51" s="535"/>
      <c r="AP51" s="536"/>
      <c r="AQ51" s="282" t="s">
        <v>82</v>
      </c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176">
        <f t="shared" si="2"/>
        <v>93</v>
      </c>
      <c r="BO51" s="177"/>
      <c r="BP51" s="183">
        <f>+BP38</f>
        <v>0</v>
      </c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5"/>
    </row>
    <row r="52" spans="1:81" ht="36.75" customHeight="1" thickBot="1" x14ac:dyDescent="0.35">
      <c r="A52" s="241"/>
      <c r="B52" s="242"/>
      <c r="C52" s="241"/>
      <c r="D52" s="242"/>
      <c r="E52" s="271" t="s">
        <v>48</v>
      </c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3"/>
      <c r="AH52" s="172">
        <f t="shared" si="0"/>
        <v>60</v>
      </c>
      <c r="AI52" s="318">
        <v>0</v>
      </c>
      <c r="AJ52" s="319"/>
      <c r="AK52" s="320"/>
      <c r="AL52" s="320"/>
      <c r="AM52" s="320"/>
      <c r="AN52" s="321"/>
      <c r="AO52" s="537"/>
      <c r="AP52" s="538"/>
      <c r="AQ52" s="541" t="s">
        <v>83</v>
      </c>
      <c r="AR52" s="542"/>
      <c r="AS52" s="542"/>
      <c r="AT52" s="542"/>
      <c r="AU52" s="542"/>
      <c r="AV52" s="542"/>
      <c r="AW52" s="542"/>
      <c r="AX52" s="542"/>
      <c r="AY52" s="542"/>
      <c r="AZ52" s="542"/>
      <c r="BA52" s="542"/>
      <c r="BB52" s="542"/>
      <c r="BC52" s="542"/>
      <c r="BD52" s="542"/>
      <c r="BE52" s="542"/>
      <c r="BF52" s="542"/>
      <c r="BG52" s="542"/>
      <c r="BH52" s="542"/>
      <c r="BI52" s="542"/>
      <c r="BJ52" s="542"/>
      <c r="BK52" s="542"/>
      <c r="BL52" s="542"/>
      <c r="BM52" s="542"/>
      <c r="BN52" s="178">
        <f t="shared" si="2"/>
        <v>94</v>
      </c>
      <c r="BO52" s="179"/>
      <c r="BP52" s="202"/>
      <c r="BQ52" s="202"/>
      <c r="BR52" s="202"/>
      <c r="BS52" s="202"/>
      <c r="BT52" s="202"/>
      <c r="BU52" s="202"/>
      <c r="BV52" s="202"/>
      <c r="BW52" s="202"/>
      <c r="BX52" s="202"/>
      <c r="BY52" s="202"/>
      <c r="BZ52" s="202"/>
      <c r="CA52" s="202"/>
      <c r="CB52" s="202"/>
      <c r="CC52" s="558"/>
    </row>
    <row r="53" spans="1:81" ht="23.25" customHeight="1" thickTop="1" thickBot="1" x14ac:dyDescent="0.3">
      <c r="A53" s="332" t="s">
        <v>50</v>
      </c>
      <c r="B53" s="333"/>
      <c r="C53" s="333"/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333"/>
      <c r="T53" s="333"/>
      <c r="U53" s="334">
        <v>0</v>
      </c>
      <c r="V53" s="261"/>
      <c r="W53" s="261"/>
      <c r="X53" s="261"/>
      <c r="Y53" s="261"/>
      <c r="Z53" s="261"/>
      <c r="AA53" s="261"/>
      <c r="AB53" s="261"/>
      <c r="AC53" s="261"/>
      <c r="AD53" s="112"/>
      <c r="AE53" s="260" t="s">
        <v>51</v>
      </c>
      <c r="AF53" s="260"/>
      <c r="AG53" s="260"/>
      <c r="AH53" s="261"/>
      <c r="AI53" s="261"/>
      <c r="AJ53" s="262"/>
      <c r="AK53" s="109"/>
      <c r="AL53" s="109"/>
      <c r="AM53" s="109"/>
      <c r="AN53" s="472"/>
      <c r="AO53" s="472"/>
      <c r="AP53" s="472"/>
      <c r="AQ53" s="472"/>
      <c r="AR53" s="472"/>
      <c r="AS53" s="472"/>
      <c r="AT53" s="472"/>
      <c r="AU53" s="472"/>
      <c r="AV53" s="472"/>
      <c r="AW53" s="472"/>
      <c r="AX53" s="472"/>
      <c r="AY53" s="472"/>
      <c r="AZ53" s="472"/>
      <c r="BA53" s="472"/>
      <c r="BB53" s="472"/>
      <c r="BC53" s="472"/>
      <c r="BD53" s="472"/>
      <c r="BE53" s="472"/>
      <c r="BF53" s="472"/>
      <c r="BG53" s="472"/>
      <c r="BH53" s="472"/>
      <c r="BI53" s="472"/>
      <c r="BJ53" s="472"/>
      <c r="BK53" s="472"/>
      <c r="BL53" s="472"/>
      <c r="BM53" s="472"/>
      <c r="BN53" s="472"/>
      <c r="BO53" s="472"/>
      <c r="BP53" s="472"/>
      <c r="BQ53" s="472"/>
      <c r="BR53" s="472"/>
      <c r="BS53" s="472"/>
      <c r="BT53" s="472"/>
      <c r="BU53" s="472"/>
      <c r="BV53" s="472"/>
      <c r="BW53" s="472"/>
      <c r="BX53" s="472"/>
      <c r="BY53" s="472"/>
      <c r="BZ53" s="472"/>
      <c r="CA53" s="472"/>
      <c r="CB53" s="472"/>
      <c r="CC53" s="472"/>
    </row>
    <row r="54" spans="1:81" ht="15" customHeight="1" thickTop="1" thickBot="1" x14ac:dyDescent="0.35">
      <c r="A54" s="104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5"/>
      <c r="AE54" s="105"/>
      <c r="AF54" s="105"/>
      <c r="AG54" s="106"/>
      <c r="AH54" s="326" t="s">
        <v>25</v>
      </c>
      <c r="AI54" s="327"/>
      <c r="AJ54" s="327"/>
      <c r="AK54" s="327"/>
      <c r="AL54" s="327"/>
      <c r="AM54" s="327"/>
      <c r="AN54" s="327"/>
      <c r="AO54" s="327"/>
      <c r="AP54" s="327"/>
      <c r="AQ54" s="327"/>
      <c r="AR54" s="327"/>
      <c r="AS54" s="327"/>
      <c r="AT54" s="327"/>
      <c r="AU54" s="327"/>
      <c r="AV54" s="327"/>
      <c r="AW54" s="328"/>
      <c r="AX54" s="33"/>
      <c r="AY54" s="36"/>
      <c r="AZ54" s="36"/>
      <c r="BA54" s="36"/>
      <c r="BB54" s="36"/>
      <c r="BC54" s="36"/>
      <c r="BD54" s="36"/>
      <c r="BE54" s="36"/>
      <c r="BF54" s="36"/>
      <c r="BG54" s="33"/>
      <c r="BH54" s="33"/>
      <c r="BI54" s="33"/>
      <c r="BJ54" s="33"/>
      <c r="BK54" s="33"/>
      <c r="BL54" s="33"/>
      <c r="BM54" s="33"/>
      <c r="BN54" s="33"/>
      <c r="BO54" s="33"/>
      <c r="BP54" s="298"/>
      <c r="BQ54" s="298"/>
      <c r="BR54" s="36"/>
      <c r="BS54" s="36"/>
      <c r="BT54" s="36"/>
      <c r="BU54" s="36"/>
      <c r="BV54" s="36"/>
      <c r="BW54" s="33"/>
      <c r="BX54" s="33"/>
      <c r="BY54" s="33"/>
      <c r="BZ54" s="33"/>
      <c r="CA54" s="33"/>
      <c r="CB54" s="33"/>
      <c r="CC54" s="66"/>
    </row>
    <row r="55" spans="1:81" ht="20.100000000000001" customHeight="1" thickBot="1" x14ac:dyDescent="0.35">
      <c r="A55" s="113" t="s">
        <v>106</v>
      </c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25"/>
      <c r="Q55" s="325"/>
      <c r="R55" s="32"/>
      <c r="S55" s="304"/>
      <c r="T55" s="305"/>
      <c r="U55" s="304"/>
      <c r="V55" s="305"/>
      <c r="W55" s="32"/>
      <c r="X55" s="32"/>
      <c r="Y55" s="32"/>
      <c r="Z55" s="32"/>
      <c r="AA55" s="32"/>
      <c r="AB55" s="32"/>
      <c r="AC55" s="32"/>
      <c r="AD55" s="35"/>
      <c r="AE55" s="35"/>
      <c r="AF55" s="35"/>
      <c r="AG55" s="107"/>
      <c r="AH55" s="326"/>
      <c r="AI55" s="327"/>
      <c r="AJ55" s="327"/>
      <c r="AK55" s="327"/>
      <c r="AL55" s="327"/>
      <c r="AM55" s="327"/>
      <c r="AN55" s="327"/>
      <c r="AO55" s="327"/>
      <c r="AP55" s="327"/>
      <c r="AQ55" s="327"/>
      <c r="AR55" s="327"/>
      <c r="AS55" s="327"/>
      <c r="AT55" s="327"/>
      <c r="AU55" s="327"/>
      <c r="AV55" s="327"/>
      <c r="AW55" s="328"/>
      <c r="AY55" s="36"/>
      <c r="AZ55" s="36"/>
      <c r="BA55" s="36"/>
      <c r="BB55" s="36"/>
      <c r="BC55" s="36"/>
      <c r="BD55" s="36"/>
      <c r="BE55" s="36"/>
      <c r="BF55" s="36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6"/>
      <c r="BR55" s="36"/>
      <c r="BS55" s="36"/>
      <c r="BT55" s="36"/>
      <c r="BU55" s="36"/>
      <c r="BV55" s="36"/>
      <c r="BW55" s="33"/>
      <c r="BX55" s="33"/>
      <c r="BY55" s="33"/>
      <c r="BZ55" s="33"/>
      <c r="CA55" s="33"/>
      <c r="CB55" s="33"/>
      <c r="CC55" s="66"/>
    </row>
    <row r="56" spans="1:81" ht="20.100000000000001" customHeight="1" thickBot="1" x14ac:dyDescent="0.35">
      <c r="A56" s="296"/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297"/>
      <c r="AC56" s="297"/>
      <c r="AD56" s="35"/>
      <c r="AE56" s="35"/>
      <c r="AF56" s="35"/>
      <c r="AG56" s="107"/>
      <c r="AH56" s="329" t="s">
        <v>26</v>
      </c>
      <c r="AI56" s="330"/>
      <c r="AJ56" s="330"/>
      <c r="AK56" s="330"/>
      <c r="AL56" s="330"/>
      <c r="AM56" s="330"/>
      <c r="AN56" s="330"/>
      <c r="AO56" s="330"/>
      <c r="AP56" s="330"/>
      <c r="AQ56" s="330"/>
      <c r="AR56" s="330"/>
      <c r="AS56" s="330"/>
      <c r="AT56" s="330"/>
      <c r="AU56" s="330"/>
      <c r="AV56" s="330"/>
      <c r="AW56" s="331"/>
      <c r="AX56" s="88" t="s">
        <v>9</v>
      </c>
      <c r="AY56" s="37"/>
      <c r="AZ56" s="37"/>
      <c r="BA56" s="37"/>
      <c r="BB56" s="37"/>
      <c r="BC56" s="37"/>
      <c r="BD56" s="37"/>
      <c r="BE56" s="37"/>
      <c r="BF56" s="37"/>
      <c r="BG56" s="37"/>
      <c r="BH56" s="38" t="s">
        <v>10</v>
      </c>
      <c r="BI56" s="39"/>
      <c r="BJ56" s="39"/>
      <c r="BK56" s="308">
        <f>+BP42</f>
        <v>0</v>
      </c>
      <c r="BL56" s="309"/>
      <c r="BM56" s="309"/>
      <c r="BN56" s="309"/>
      <c r="BO56" s="309"/>
      <c r="BP56" s="309"/>
      <c r="BQ56" s="309"/>
      <c r="BR56" s="309"/>
      <c r="BS56" s="309"/>
      <c r="BT56" s="309"/>
      <c r="BU56" s="309"/>
      <c r="BV56" s="309"/>
      <c r="BW56" s="310"/>
      <c r="BX56" s="40"/>
      <c r="BY56" s="39"/>
      <c r="BZ56" s="39"/>
      <c r="CA56" s="33"/>
      <c r="CB56" s="33"/>
      <c r="CC56" s="66"/>
    </row>
    <row r="57" spans="1:81" ht="20.100000000000001" customHeight="1" thickBot="1" x14ac:dyDescent="0.35">
      <c r="A57" s="322" t="s">
        <v>8</v>
      </c>
      <c r="B57" s="323"/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3"/>
      <c r="O57" s="323"/>
      <c r="P57" s="323"/>
      <c r="Q57" s="323"/>
      <c r="R57" s="323"/>
      <c r="S57" s="323"/>
      <c r="T57" s="323"/>
      <c r="U57" s="323"/>
      <c r="V57" s="323"/>
      <c r="W57" s="323"/>
      <c r="X57" s="323"/>
      <c r="Y57" s="323"/>
      <c r="Z57" s="323"/>
      <c r="AA57" s="323"/>
      <c r="AB57" s="323"/>
      <c r="AC57" s="323"/>
      <c r="AD57" s="323"/>
      <c r="AE57" s="323"/>
      <c r="AF57" s="323"/>
      <c r="AG57" s="324"/>
      <c r="AH57" s="84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85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8"/>
      <c r="BR57" s="68"/>
      <c r="BS57" s="68"/>
      <c r="BT57" s="68"/>
      <c r="BU57" s="68"/>
      <c r="BV57" s="68"/>
      <c r="BW57" s="67"/>
      <c r="BX57" s="67"/>
      <c r="BY57" s="67"/>
      <c r="BZ57" s="67"/>
      <c r="CA57" s="67"/>
      <c r="CB57" s="67"/>
      <c r="CC57" s="69"/>
    </row>
    <row r="58" spans="1:81" ht="20.100000000000001" customHeight="1" x14ac:dyDescent="0.3">
      <c r="A58" s="101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35"/>
      <c r="AE58" s="35"/>
      <c r="AF58" s="35"/>
      <c r="AG58" s="107"/>
      <c r="AH58" s="84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85"/>
      <c r="AX58" s="306" t="s">
        <v>12</v>
      </c>
      <c r="AY58" s="306"/>
      <c r="AZ58" s="306"/>
      <c r="BA58" s="306"/>
      <c r="BB58" s="306"/>
      <c r="BC58" s="306"/>
      <c r="BD58" s="306"/>
      <c r="BE58" s="306"/>
      <c r="BF58" s="306"/>
      <c r="BG58" s="306"/>
      <c r="BH58" s="306"/>
      <c r="BI58" s="306"/>
      <c r="BJ58" s="306"/>
      <c r="BK58" s="306"/>
      <c r="BL58" s="306"/>
      <c r="BM58" s="306"/>
      <c r="BN58" s="306"/>
      <c r="BO58" s="306"/>
      <c r="BP58" s="306"/>
      <c r="BQ58" s="306"/>
      <c r="BR58" s="306"/>
      <c r="BS58" s="306"/>
      <c r="BT58" s="306"/>
      <c r="BU58" s="306"/>
      <c r="BV58" s="306"/>
      <c r="BW58" s="306"/>
      <c r="BX58" s="306"/>
      <c r="BY58" s="306"/>
      <c r="BZ58" s="306"/>
      <c r="CA58" s="306"/>
      <c r="CB58" s="306"/>
      <c r="CC58" s="307"/>
    </row>
    <row r="59" spans="1:81" ht="20.100000000000001" customHeight="1" thickBot="1" x14ac:dyDescent="0.3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4"/>
      <c r="AE59" s="64"/>
      <c r="AF59" s="64"/>
      <c r="AG59" s="108"/>
      <c r="AH59" s="65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66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90"/>
      <c r="BI59" s="91"/>
      <c r="BJ59" s="91"/>
      <c r="BK59" s="95"/>
      <c r="BL59" s="96"/>
      <c r="BM59" s="96"/>
      <c r="BN59" s="111"/>
      <c r="BO59" s="111"/>
      <c r="BP59" s="96"/>
      <c r="BQ59" s="96"/>
      <c r="BR59" s="96"/>
      <c r="BS59" s="96"/>
      <c r="BT59" s="96"/>
      <c r="BU59" s="96"/>
      <c r="BV59" s="96"/>
      <c r="BW59" s="92"/>
      <c r="BX59" s="91"/>
      <c r="BY59" s="91"/>
      <c r="BZ59" s="91"/>
      <c r="CA59" s="93"/>
      <c r="CB59" s="93"/>
      <c r="CC59" s="94"/>
    </row>
    <row r="60" spans="1:81" ht="11.1" customHeight="1" thickBot="1" x14ac:dyDescent="0.35">
      <c r="A60" s="41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65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66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1"/>
      <c r="BI60" s="91"/>
      <c r="BJ60" s="91"/>
      <c r="BK60" s="91"/>
      <c r="BL60" s="91"/>
      <c r="BM60" s="91"/>
      <c r="BN60" s="89"/>
      <c r="BO60" s="89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3"/>
      <c r="CB60" s="93"/>
      <c r="CC60" s="94"/>
    </row>
    <row r="61" spans="1:81" ht="20.100000000000001" customHeight="1" thickBot="1" x14ac:dyDescent="0.35">
      <c r="A61" s="296" t="s">
        <v>11</v>
      </c>
      <c r="B61" s="297"/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  <c r="W61" s="297"/>
      <c r="X61" s="297"/>
      <c r="Y61" s="297"/>
      <c r="Z61" s="297"/>
      <c r="AA61" s="297"/>
      <c r="AB61" s="297"/>
      <c r="AC61" s="297"/>
      <c r="AD61" s="304"/>
      <c r="AE61" s="305"/>
      <c r="AF61" s="35"/>
      <c r="AG61" s="35"/>
      <c r="AH61" s="65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66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1"/>
      <c r="BI61" s="91"/>
      <c r="BJ61" s="91"/>
      <c r="BK61" s="91"/>
      <c r="BL61" s="91"/>
      <c r="BM61" s="91"/>
      <c r="BN61" s="89"/>
      <c r="BO61" s="89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3"/>
      <c r="CB61" s="93"/>
      <c r="CC61" s="94"/>
    </row>
    <row r="62" spans="1:81" ht="20.100000000000001" customHeight="1" thickBot="1" x14ac:dyDescent="0.35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5"/>
      <c r="AE62" s="53"/>
      <c r="AF62" s="35"/>
      <c r="AG62" s="35"/>
      <c r="AH62" s="65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66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7"/>
      <c r="BR62" s="97"/>
      <c r="BS62" s="97"/>
      <c r="BT62" s="97"/>
      <c r="BU62" s="97"/>
      <c r="BV62" s="97"/>
      <c r="BW62" s="93"/>
      <c r="BX62" s="93"/>
      <c r="BY62" s="93"/>
      <c r="BZ62" s="93"/>
      <c r="CA62" s="93"/>
      <c r="CB62" s="93"/>
      <c r="CC62" s="94"/>
    </row>
    <row r="63" spans="1:81" ht="20.100000000000001" customHeight="1" thickBot="1" x14ac:dyDescent="0.35">
      <c r="A63" s="302" t="s">
        <v>107</v>
      </c>
      <c r="B63" s="303"/>
      <c r="C63" s="303"/>
      <c r="D63" s="303"/>
      <c r="E63" s="303"/>
      <c r="F63" s="303"/>
      <c r="G63" s="303"/>
      <c r="H63" s="303"/>
      <c r="I63" s="303"/>
      <c r="J63" s="303"/>
      <c r="K63" s="303"/>
      <c r="L63" s="303"/>
      <c r="M63" s="303"/>
      <c r="N63" s="303"/>
      <c r="O63" s="303"/>
      <c r="P63" s="303"/>
      <c r="Q63" s="303"/>
      <c r="R63" s="303"/>
      <c r="S63" s="303"/>
      <c r="T63" s="303"/>
      <c r="U63" s="303"/>
      <c r="V63" s="303"/>
      <c r="W63" s="303"/>
      <c r="X63" s="303"/>
      <c r="Y63" s="303"/>
      <c r="Z63" s="303"/>
      <c r="AA63" s="303"/>
      <c r="AB63" s="303"/>
      <c r="AC63" s="303"/>
      <c r="AD63" s="303"/>
      <c r="AE63" s="51"/>
      <c r="AF63" s="52"/>
      <c r="AG63" s="70"/>
      <c r="AH63" s="65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66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9"/>
    </row>
    <row r="64" spans="1:81" ht="20.100000000000001" customHeight="1" x14ac:dyDescent="0.3">
      <c r="A64" s="43"/>
      <c r="B64" s="44"/>
      <c r="C64" s="45"/>
      <c r="D64" s="45"/>
      <c r="E64" s="45"/>
      <c r="F64" s="45"/>
      <c r="G64" s="45"/>
      <c r="H64" s="45"/>
      <c r="I64" s="35"/>
      <c r="J64" s="35"/>
      <c r="K64" s="46"/>
      <c r="L64" s="46"/>
      <c r="M64" s="46"/>
      <c r="N64" s="46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299" t="s">
        <v>108</v>
      </c>
      <c r="AI64" s="300"/>
      <c r="AJ64" s="300"/>
      <c r="AK64" s="300"/>
      <c r="AL64" s="300"/>
      <c r="AM64" s="300"/>
      <c r="AN64" s="300"/>
      <c r="AO64" s="300"/>
      <c r="AP64" s="300"/>
      <c r="AQ64" s="300"/>
      <c r="AR64" s="300"/>
      <c r="AS64" s="300"/>
      <c r="AT64" s="300"/>
      <c r="AU64" s="300"/>
      <c r="AV64" s="300"/>
      <c r="AW64" s="301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8"/>
      <c r="BX64" s="98"/>
      <c r="BY64" s="98"/>
      <c r="BZ64" s="98"/>
      <c r="CA64" s="98"/>
      <c r="CB64" s="98"/>
      <c r="CC64" s="99"/>
    </row>
    <row r="65" spans="1:81" ht="20.100000000000001" customHeight="1" x14ac:dyDescent="0.3">
      <c r="A65" s="43"/>
      <c r="B65" s="44"/>
      <c r="C65" s="42"/>
      <c r="D65" s="42"/>
      <c r="E65" s="42"/>
      <c r="F65" s="42"/>
      <c r="G65" s="42"/>
      <c r="H65" s="42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299"/>
      <c r="AI65" s="300"/>
      <c r="AJ65" s="300"/>
      <c r="AK65" s="300"/>
      <c r="AL65" s="300"/>
      <c r="AM65" s="300"/>
      <c r="AN65" s="300"/>
      <c r="AO65" s="300"/>
      <c r="AP65" s="300"/>
      <c r="AQ65" s="300"/>
      <c r="AR65" s="300"/>
      <c r="AS65" s="300"/>
      <c r="AT65" s="300"/>
      <c r="AU65" s="300"/>
      <c r="AV65" s="300"/>
      <c r="AW65" s="301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9"/>
    </row>
    <row r="66" spans="1:81" ht="20.100000000000001" customHeight="1" thickBot="1" x14ac:dyDescent="0.35">
      <c r="A66" s="86" t="s">
        <v>13</v>
      </c>
      <c r="B66" s="47"/>
      <c r="C66" s="48"/>
      <c r="D66" s="48"/>
      <c r="E66" s="48"/>
      <c r="F66" s="48"/>
      <c r="G66" s="48"/>
      <c r="H66" s="48"/>
      <c r="I66" s="49"/>
      <c r="J66" s="49"/>
      <c r="K66" s="50"/>
      <c r="L66" s="87"/>
      <c r="M66" s="50"/>
      <c r="N66" s="50"/>
      <c r="O66" s="50"/>
      <c r="P66" s="50"/>
      <c r="Q66" s="50"/>
      <c r="R66" s="50"/>
      <c r="S66" s="50"/>
      <c r="T66" s="294"/>
      <c r="U66" s="295"/>
      <c r="V66" s="295"/>
      <c r="W66" s="295"/>
      <c r="X66" s="295"/>
      <c r="Y66" s="295"/>
      <c r="Z66" s="295"/>
      <c r="AA66" s="295"/>
      <c r="AB66" s="295"/>
      <c r="AC66" s="295"/>
      <c r="AD66" s="295"/>
      <c r="AE66" s="295"/>
      <c r="AF66" s="295"/>
      <c r="AG66" s="295"/>
      <c r="AH66" s="73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5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311" t="s">
        <v>114</v>
      </c>
      <c r="BU66" s="311"/>
      <c r="BV66" s="311"/>
      <c r="BW66" s="311"/>
      <c r="BX66" s="311"/>
      <c r="BY66" s="311"/>
      <c r="BZ66" s="311"/>
      <c r="CA66" s="311"/>
      <c r="CB66" s="311"/>
      <c r="CC66" s="312"/>
    </row>
    <row r="67" spans="1:81" ht="2.25" customHeight="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8"/>
      <c r="AI67" s="7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</row>
    <row r="68" spans="1:81" ht="12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2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</row>
    <row r="69" spans="1:81" ht="12" customHeight="1" x14ac:dyDescent="0.25">
      <c r="A69" s="2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4"/>
      <c r="AJ69" s="4"/>
      <c r="AK69" s="5"/>
      <c r="AL69" s="5"/>
      <c r="AM69" s="5"/>
      <c r="AN69" s="5"/>
      <c r="AO69" s="5"/>
      <c r="AP69" s="5"/>
      <c r="AQ69" s="5"/>
      <c r="AR69" s="5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</row>
    <row r="70" spans="1:81" ht="12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4"/>
      <c r="AJ70" s="4"/>
      <c r="AK70" s="5"/>
      <c r="AL70" s="5"/>
      <c r="AM70" s="5"/>
      <c r="AN70" s="5"/>
      <c r="AO70" s="5"/>
      <c r="AP70" s="5"/>
      <c r="AQ70" s="5"/>
      <c r="AR70" s="5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</row>
  </sheetData>
  <mergeCells count="229">
    <mergeCell ref="C27:AG27"/>
    <mergeCell ref="C28:AG28"/>
    <mergeCell ref="C30:AG30"/>
    <mergeCell ref="AQ43:BM43"/>
    <mergeCell ref="AQ42:BM42"/>
    <mergeCell ref="AQ40:BM40"/>
    <mergeCell ref="AQ37:BM37"/>
    <mergeCell ref="AQ47:AR49"/>
    <mergeCell ref="AI43:AN43"/>
    <mergeCell ref="C46:AG46"/>
    <mergeCell ref="AI44:AN44"/>
    <mergeCell ref="C47:AG47"/>
    <mergeCell ref="E44:AG44"/>
    <mergeCell ref="AO44:AP52"/>
    <mergeCell ref="AQ50:BM50"/>
    <mergeCell ref="AQ51:BM51"/>
    <mergeCell ref="AQ52:BM52"/>
    <mergeCell ref="AS47:BM47"/>
    <mergeCell ref="AS49:BM49"/>
    <mergeCell ref="AI50:AN50"/>
    <mergeCell ref="E49:AG49"/>
    <mergeCell ref="C40:D44"/>
    <mergeCell ref="AQ41:BM41"/>
    <mergeCell ref="AS48:BM48"/>
    <mergeCell ref="AN53:CC53"/>
    <mergeCell ref="E34:AG34"/>
    <mergeCell ref="E35:AG35"/>
    <mergeCell ref="E36:AG36"/>
    <mergeCell ref="E37:AG37"/>
    <mergeCell ref="E39:AG39"/>
    <mergeCell ref="AI39:AN39"/>
    <mergeCell ref="AO19:AP43"/>
    <mergeCell ref="AQ36:BM36"/>
    <mergeCell ref="BP31:CC31"/>
    <mergeCell ref="AI38:AN38"/>
    <mergeCell ref="AI46:AN46"/>
    <mergeCell ref="E42:AG42"/>
    <mergeCell ref="AI42:AN42"/>
    <mergeCell ref="E43:AG43"/>
    <mergeCell ref="AI36:AN36"/>
    <mergeCell ref="AI37:AN37"/>
    <mergeCell ref="AI32:AN32"/>
    <mergeCell ref="AI33:AN33"/>
    <mergeCell ref="E48:AG48"/>
    <mergeCell ref="AI48:AN48"/>
    <mergeCell ref="E40:AG40"/>
    <mergeCell ref="AI40:AN40"/>
    <mergeCell ref="E41:AG41"/>
    <mergeCell ref="C10:AJ10"/>
    <mergeCell ref="BN20:BO20"/>
    <mergeCell ref="AI27:AN27"/>
    <mergeCell ref="C26:AG26"/>
    <mergeCell ref="AB18:BE18"/>
    <mergeCell ref="C20:AG20"/>
    <mergeCell ref="BA14:BK14"/>
    <mergeCell ref="P4:BJ7"/>
    <mergeCell ref="A9:D9"/>
    <mergeCell ref="AC9:AG9"/>
    <mergeCell ref="AI19:AN19"/>
    <mergeCell ref="AI20:AN20"/>
    <mergeCell ref="A13:B17"/>
    <mergeCell ref="C17:T17"/>
    <mergeCell ref="C19:AG19"/>
    <mergeCell ref="AO9:CC12"/>
    <mergeCell ref="BK4:BN8"/>
    <mergeCell ref="C24:AG24"/>
    <mergeCell ref="AQ22:AR35"/>
    <mergeCell ref="AS23:BM23"/>
    <mergeCell ref="AS34:BM34"/>
    <mergeCell ref="AS35:BM35"/>
    <mergeCell ref="BN34:BO34"/>
    <mergeCell ref="C29:AG29"/>
    <mergeCell ref="BP33:CC33"/>
    <mergeCell ref="CB16:CC16"/>
    <mergeCell ref="E9:F9"/>
    <mergeCell ref="G9:H9"/>
    <mergeCell ref="I9:J9"/>
    <mergeCell ref="K9:L9"/>
    <mergeCell ref="S14:AG14"/>
    <mergeCell ref="CB15:CC15"/>
    <mergeCell ref="C32:AG32"/>
    <mergeCell ref="AB17:AH17"/>
    <mergeCell ref="BN29:BO29"/>
    <mergeCell ref="AS30:BM30"/>
    <mergeCell ref="BP19:CC19"/>
    <mergeCell ref="BP20:CC20"/>
    <mergeCell ref="BP21:CC21"/>
    <mergeCell ref="BP22:CC22"/>
    <mergeCell ref="BN19:BO19"/>
    <mergeCell ref="BP24:CC24"/>
    <mergeCell ref="BN24:BO24"/>
    <mergeCell ref="AS31:BM31"/>
    <mergeCell ref="BN30:BO30"/>
    <mergeCell ref="AS33:BM33"/>
    <mergeCell ref="AS28:BM28"/>
    <mergeCell ref="C33:AG33"/>
    <mergeCell ref="BO4:CC8"/>
    <mergeCell ref="B5:M5"/>
    <mergeCell ref="BP26:CC26"/>
    <mergeCell ref="BP27:CC27"/>
    <mergeCell ref="BP28:CC28"/>
    <mergeCell ref="BP29:CC29"/>
    <mergeCell ref="C16:BY16"/>
    <mergeCell ref="K12:AJ12"/>
    <mergeCell ref="C11:AJ11"/>
    <mergeCell ref="AH14:AZ14"/>
    <mergeCell ref="AI28:AN28"/>
    <mergeCell ref="BN21:BO21"/>
    <mergeCell ref="BN22:BO22"/>
    <mergeCell ref="AS27:BM27"/>
    <mergeCell ref="BN28:BO28"/>
    <mergeCell ref="BN25:BO25"/>
    <mergeCell ref="BL14:CC14"/>
    <mergeCell ref="BF18:CC18"/>
    <mergeCell ref="AS19:BM19"/>
    <mergeCell ref="BN23:BO23"/>
    <mergeCell ref="BP23:CC23"/>
    <mergeCell ref="C25:AG25"/>
    <mergeCell ref="BN27:BO27"/>
    <mergeCell ref="BN26:BO26"/>
    <mergeCell ref="BP25:CC25"/>
    <mergeCell ref="BP30:CC30"/>
    <mergeCell ref="AS29:BM29"/>
    <mergeCell ref="AI21:AN21"/>
    <mergeCell ref="AI22:AN22"/>
    <mergeCell ref="AI29:AN29"/>
    <mergeCell ref="AI23:AN23"/>
    <mergeCell ref="AI24:AN24"/>
    <mergeCell ref="AI25:AN25"/>
    <mergeCell ref="AI26:AN26"/>
    <mergeCell ref="T66:AG66"/>
    <mergeCell ref="A61:AC61"/>
    <mergeCell ref="BP54:BQ54"/>
    <mergeCell ref="AH64:AW65"/>
    <mergeCell ref="A63:AD63"/>
    <mergeCell ref="AD61:AE61"/>
    <mergeCell ref="AX58:CC58"/>
    <mergeCell ref="BK56:BW56"/>
    <mergeCell ref="BT66:CC66"/>
    <mergeCell ref="U55:V55"/>
    <mergeCell ref="A57:AG57"/>
    <mergeCell ref="P55:Q55"/>
    <mergeCell ref="AH54:AW55"/>
    <mergeCell ref="AH56:AW56"/>
    <mergeCell ref="A56:AC56"/>
    <mergeCell ref="S55:T55"/>
    <mergeCell ref="AE53:AG53"/>
    <mergeCell ref="AH53:AJ53"/>
    <mergeCell ref="C48:D52"/>
    <mergeCell ref="AI49:AN49"/>
    <mergeCell ref="E51:AG51"/>
    <mergeCell ref="AI51:AN51"/>
    <mergeCell ref="E52:AG52"/>
    <mergeCell ref="E50:AG50"/>
    <mergeCell ref="BP32:CC32"/>
    <mergeCell ref="AS44:BM44"/>
    <mergeCell ref="AS45:BM45"/>
    <mergeCell ref="AS46:BM46"/>
    <mergeCell ref="BP36:CC36"/>
    <mergeCell ref="BP34:CC34"/>
    <mergeCell ref="BN32:BO32"/>
    <mergeCell ref="BN33:BO33"/>
    <mergeCell ref="BN37:BO37"/>
    <mergeCell ref="BN38:BO38"/>
    <mergeCell ref="BN35:BO35"/>
    <mergeCell ref="BP35:CC35"/>
    <mergeCell ref="AI52:AN52"/>
    <mergeCell ref="AI35:AN35"/>
    <mergeCell ref="A53:T53"/>
    <mergeCell ref="U53:AC53"/>
    <mergeCell ref="A19:B33"/>
    <mergeCell ref="AS24:BM24"/>
    <mergeCell ref="AS25:BM25"/>
    <mergeCell ref="AS26:BM26"/>
    <mergeCell ref="AS32:BM32"/>
    <mergeCell ref="BN40:BO40"/>
    <mergeCell ref="AQ19:AR21"/>
    <mergeCell ref="A48:B52"/>
    <mergeCell ref="C31:AG31"/>
    <mergeCell ref="C21:AG21"/>
    <mergeCell ref="C22:AG22"/>
    <mergeCell ref="C23:AG23"/>
    <mergeCell ref="AI30:AN30"/>
    <mergeCell ref="AI31:AN31"/>
    <mergeCell ref="E38:AG38"/>
    <mergeCell ref="AI34:AN34"/>
    <mergeCell ref="BN31:BO31"/>
    <mergeCell ref="C34:D39"/>
    <mergeCell ref="A34:B47"/>
    <mergeCell ref="AI41:AN41"/>
    <mergeCell ref="C45:AG45"/>
    <mergeCell ref="AI45:AN45"/>
    <mergeCell ref="AI47:AN47"/>
    <mergeCell ref="AQ44:AR46"/>
    <mergeCell ref="BN36:BO36"/>
    <mergeCell ref="BN41:BO41"/>
    <mergeCell ref="BN42:BO42"/>
    <mergeCell ref="BN43:BO43"/>
    <mergeCell ref="BN44:BO44"/>
    <mergeCell ref="BN39:BO39"/>
    <mergeCell ref="AS20:BM20"/>
    <mergeCell ref="AS21:BM21"/>
    <mergeCell ref="AS22:BM22"/>
    <mergeCell ref="AQ38:BM38"/>
    <mergeCell ref="AQ39:BM39"/>
    <mergeCell ref="BP37:CC37"/>
    <mergeCell ref="BP39:CC39"/>
    <mergeCell ref="BP41:CC41"/>
    <mergeCell ref="BP43:CC43"/>
    <mergeCell ref="BP45:CC45"/>
    <mergeCell ref="BP47:CC47"/>
    <mergeCell ref="BP42:CC42"/>
    <mergeCell ref="BP44:CC44"/>
    <mergeCell ref="BP46:CC46"/>
    <mergeCell ref="BP38:CC38"/>
    <mergeCell ref="BP40:CC40"/>
    <mergeCell ref="BN51:BO51"/>
    <mergeCell ref="BN52:BO52"/>
    <mergeCell ref="BP49:CC49"/>
    <mergeCell ref="BP51:CC51"/>
    <mergeCell ref="BN45:BO45"/>
    <mergeCell ref="BN46:BO46"/>
    <mergeCell ref="BN47:BO47"/>
    <mergeCell ref="BN48:BO48"/>
    <mergeCell ref="BN50:BO50"/>
    <mergeCell ref="BN49:BO49"/>
    <mergeCell ref="BP48:CC48"/>
    <mergeCell ref="BP52:CC52"/>
    <mergeCell ref="BP50:CC50"/>
  </mergeCells>
  <phoneticPr fontId="0" type="noConversion"/>
  <hyperlinks>
    <hyperlink ref="BT66" r:id="rId1" xr:uid="{00000000-0004-0000-0000-000000000000}"/>
  </hyperlinks>
  <printOptions horizontalCentered="1" verticalCentered="1"/>
  <pageMargins left="6.0000000000000005E-2" right="0.45" top="0" bottom="0" header="0.10999999999999999" footer="0"/>
  <pageSetup scale="42" orientation="portrait" blackAndWhite="1"/>
  <headerFooter alignWithMargins="0"/>
  <ignoredErrors>
    <ignoredError sqref="BN20:BO21 BN26:BO26 BQ36:CC36 BQ28:CC28 BN28:BO31 AH20:AH31 AI37:AN37 BO19 BQ34:CC34 BQ27:CC27 BP30:CC31 BQ29:CC29 BQ35:CC35 BN25:BO25 BQ25:CC25 BQ26:CC26 AH37 AH35:AH36 AH34 AH38:AH5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</vt:lpstr>
      <vt:lpstr>Formulario!Área_de_impresión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\</dc:creator>
  <cp:lastModifiedBy>ALBANO</cp:lastModifiedBy>
  <cp:lastPrinted>2014-02-10T01:47:25Z</cp:lastPrinted>
  <dcterms:created xsi:type="dcterms:W3CDTF">2006-05-09T22:10:03Z</dcterms:created>
  <dcterms:modified xsi:type="dcterms:W3CDTF">2018-06-16T22:07:17Z</dcterms:modified>
</cp:coreProperties>
</file>